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2024\CONSULTAS\ACOSO CALLEJERO\"/>
    </mc:Choice>
  </mc:AlternateContent>
  <xr:revisionPtr revIDLastSave="0" documentId="13_ncr:1_{979E8A79-71DB-40C1-BBF4-0F9E5E3C7D17}" xr6:coauthVersionLast="47" xr6:coauthVersionMax="47" xr10:uidLastSave="{00000000-0000-0000-0000-000000000000}"/>
  <bookViews>
    <workbookView xWindow="-108" yWindow="-108" windowWidth="23256" windowHeight="12576" activeTab="1" xr2:uid="{F844C47B-FA9A-4856-A0EC-302B47A65B98}"/>
  </bookViews>
  <sheets>
    <sheet name="2022.1" sheetId="1" r:id="rId1"/>
    <sheet name="2022.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C7" i="3"/>
  <c r="D31" i="1"/>
  <c r="C31" i="1"/>
  <c r="B29" i="1"/>
  <c r="B28" i="1"/>
  <c r="B27" i="1"/>
  <c r="B31" i="1" s="1"/>
  <c r="B26" i="1"/>
  <c r="B25" i="1"/>
  <c r="B24" i="1"/>
  <c r="D10" i="1"/>
  <c r="C10" i="1"/>
  <c r="B8" i="1"/>
  <c r="B7" i="1"/>
  <c r="B6" i="1"/>
  <c r="B5" i="1"/>
  <c r="B4" i="1"/>
  <c r="B10" i="1" s="1"/>
</calcChain>
</file>

<file path=xl/sharedStrings.xml><?xml version="1.0" encoding="utf-8"?>
<sst xmlns="http://schemas.openxmlformats.org/spreadsheetml/2006/main" count="28" uniqueCount="22">
  <si>
    <t>LEY CONTRA EL ACOSO SEXUAL CALLEJERO</t>
  </si>
  <si>
    <t>Total</t>
  </si>
  <si>
    <t xml:space="preserve">Penal </t>
  </si>
  <si>
    <t>Penal Juvenil</t>
  </si>
  <si>
    <t>Acoso sexual</t>
  </si>
  <si>
    <t>Exhibicionismo o masturbación en espacios públicos, de acceso público o en un medio de transporte remunerado de personas</t>
  </si>
  <si>
    <t>Persecución o acorralamiento</t>
  </si>
  <si>
    <t>Infracción Ley contra el Acoso Sexual Callejero</t>
  </si>
  <si>
    <t>Producción de material audiovisual</t>
  </si>
  <si>
    <t>Contravenciones</t>
  </si>
  <si>
    <t>Penal</t>
  </si>
  <si>
    <t>Palabras o actos obscenos</t>
  </si>
  <si>
    <t>Exhibicionismo</t>
  </si>
  <si>
    <t>Contravención - Acoso Sexual</t>
  </si>
  <si>
    <t>Proposiciones irrespetuosas</t>
  </si>
  <si>
    <t>Miradas Indiscretas</t>
  </si>
  <si>
    <t>Tocamientos</t>
  </si>
  <si>
    <t>CONTRA EL ACOSO SEXUAL CALLEJERO</t>
  </si>
  <si>
    <t>Condenatorias</t>
  </si>
  <si>
    <t>Absolutorias</t>
  </si>
  <si>
    <t>Contravención - Acoso sexual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</si>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</sst>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1" applyNumberFormat="1" applyFont="1" applyAlignment="1">
      <alignment horizontal="left" wrapText="1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3" fontId="2" fillId="0" borderId="2" xfId="1" applyNumberFormat="1" applyFont="1" applyBorder="1" applyAlignment="1">
      <alignment horizontal="right"/>
    </xf>
    <xf numFmtId="0" fontId="4" fillId="0" borderId="0" xfId="1" applyFont="1" applyAlignment="1">
      <alignment horizontal="right" vertical="center"/>
    </xf>
    <xf numFmtId="0" fontId="0" fillId="0" borderId="0" xfId="0" applyAlignment="1">
      <alignment horizontal="right"/>
    </xf>
    <xf numFmtId="3" fontId="2" fillId="0" borderId="2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4" fillId="0" borderId="0" xfId="1" applyNumberFormat="1" applyFont="1" applyAlignment="1">
      <alignment horizontal="right"/>
    </xf>
    <xf numFmtId="0" fontId="6" fillId="0" borderId="0" xfId="0" applyFont="1"/>
    <xf numFmtId="0" fontId="6" fillId="0" borderId="4" xfId="0" applyFont="1" applyBorder="1"/>
    <xf numFmtId="3" fontId="6" fillId="0" borderId="4" xfId="0" applyNumberFormat="1" applyFont="1" applyBorder="1"/>
  </cellXfs>
  <cellStyles count="2">
    <cellStyle name="Normal" xfId="0" builtinId="0"/>
    <cellStyle name="Normal 2" xfId="1" xr:uid="{72992217-B10F-40DE-B122-159AFFC97EDD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22128"/>
      <color rgb="FFE96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>
                <a:solidFill>
                  <a:sysClr val="windowText" lastClr="000000"/>
                </a:solidFill>
              </a:rPr>
              <a:t>Cantidad de casos ingresados al</a:t>
            </a:r>
            <a:r>
              <a:rPr lang="es-CR" b="1" baseline="0">
                <a:solidFill>
                  <a:sysClr val="windowText" lastClr="000000"/>
                </a:solidFill>
              </a:rPr>
              <a:t> Ministerio Público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>
                <a:solidFill>
                  <a:sysClr val="windowText" lastClr="000000"/>
                </a:solidFill>
              </a:rPr>
              <a:t> por violación a la Ley Contra el Acoso Sexual Callejero (delitos)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>
                <a:solidFill>
                  <a:sysClr val="windowText" lastClr="000000"/>
                </a:solidFill>
              </a:rPr>
              <a:t>Periodo</a:t>
            </a:r>
            <a:r>
              <a:rPr lang="es-CR" b="1" baseline="0">
                <a:solidFill>
                  <a:sysClr val="windowText" lastClr="000000"/>
                </a:solidFill>
              </a:rPr>
              <a:t> </a:t>
            </a:r>
            <a:r>
              <a:rPr lang="es-CR" b="1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23386573529987856"/>
          <c:y val="3.8902937171756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8.0632883809299963E-2"/>
          <c:y val="0.25397951009868169"/>
          <c:w val="0.85851209493382008"/>
          <c:h val="0.388256467941507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'2022.1'!$A$4:$A$9</c:f>
              <c:strCache>
                <c:ptCount val="5"/>
                <c:pt idx="0">
                  <c:v>Acoso sexual</c:v>
                </c:pt>
                <c:pt idx="1">
                  <c:v>Exhibicionismo o masturbación en espacios públicos, de acceso público o en un medio de transporte remunerado de personas</c:v>
                </c:pt>
                <c:pt idx="2">
                  <c:v>Persecución o acorralamiento</c:v>
                </c:pt>
                <c:pt idx="3">
                  <c:v>Infracción Ley contra el Acoso Sexual Callejero</c:v>
                </c:pt>
                <c:pt idx="4">
                  <c:v>Producción de material audiovisual</c:v>
                </c:pt>
              </c:strCache>
            </c:strRef>
          </c:cat>
          <c:val>
            <c:numRef>
              <c:f>'2022.1'!$B$4:$B$9</c:f>
              <c:numCache>
                <c:formatCode>#,##0</c:formatCode>
                <c:ptCount val="6"/>
                <c:pt idx="0">
                  <c:v>65</c:v>
                </c:pt>
                <c:pt idx="1">
                  <c:v>46</c:v>
                </c:pt>
                <c:pt idx="2">
                  <c:v>78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6-4C65-A116-C2A3BDAF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5994079"/>
        <c:axId val="635985343"/>
      </c:barChart>
      <c:catAx>
        <c:axId val="63599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635985343"/>
        <c:crosses val="autoZero"/>
        <c:auto val="1"/>
        <c:lblAlgn val="ctr"/>
        <c:lblOffset val="100"/>
        <c:noMultiLvlLbl val="0"/>
      </c:catAx>
      <c:valAx>
        <c:axId val="63598534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35994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>
                <a:solidFill>
                  <a:sysClr val="windowText" lastClr="000000"/>
                </a:solidFill>
              </a:rPr>
              <a:t>Cantidad de denuncias por contravenciones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>
                <a:solidFill>
                  <a:sysClr val="windowText" lastClr="000000"/>
                </a:solidFill>
              </a:rPr>
              <a:t>establecidas</a:t>
            </a:r>
            <a:r>
              <a:rPr lang="es-CR" b="1" baseline="0">
                <a:solidFill>
                  <a:sysClr val="windowText" lastClr="000000"/>
                </a:solidFill>
              </a:rPr>
              <a:t> en la Ley Contra el Acoso Sexual Callejero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 baseline="0">
                <a:solidFill>
                  <a:sysClr val="windowText" lastClr="000000"/>
                </a:solidFill>
              </a:rPr>
              <a:t>Periodo 2022.</a:t>
            </a:r>
            <a:r>
              <a:rPr lang="es-CR" b="1">
                <a:solidFill>
                  <a:sysClr val="windowText" lastClr="00000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24234505862646569"/>
          <c:y val="1.9571861673170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8.9353324246554594E-2"/>
          <c:y val="0.28111914026310914"/>
          <c:w val="0.81977888838406776"/>
          <c:h val="0.58208920383006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'2022.1'!$A$24:$A$29</c:f>
              <c:strCache>
                <c:ptCount val="6"/>
                <c:pt idx="0">
                  <c:v>Palabras o actos obscenos</c:v>
                </c:pt>
                <c:pt idx="1">
                  <c:v>Exhibicionismo</c:v>
                </c:pt>
                <c:pt idx="2">
                  <c:v>Contravención - Acoso Sexual</c:v>
                </c:pt>
                <c:pt idx="3">
                  <c:v>Proposiciones irrespetuosas</c:v>
                </c:pt>
                <c:pt idx="4">
                  <c:v>Miradas Indiscretas</c:v>
                </c:pt>
                <c:pt idx="5">
                  <c:v>Tocamientos</c:v>
                </c:pt>
              </c:strCache>
            </c:strRef>
          </c:cat>
          <c:val>
            <c:numRef>
              <c:f>'2022.1'!$B$24:$B$29</c:f>
              <c:numCache>
                <c:formatCode>#,##0</c:formatCode>
                <c:ptCount val="6"/>
                <c:pt idx="0">
                  <c:v>108</c:v>
                </c:pt>
                <c:pt idx="1">
                  <c:v>48</c:v>
                </c:pt>
                <c:pt idx="2">
                  <c:v>65</c:v>
                </c:pt>
                <c:pt idx="3">
                  <c:v>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F-4AB9-B8A1-93134581D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5994079"/>
        <c:axId val="635985343"/>
      </c:barChart>
      <c:catAx>
        <c:axId val="63599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635985343"/>
        <c:crosses val="autoZero"/>
        <c:auto val="1"/>
        <c:lblAlgn val="ctr"/>
        <c:lblOffset val="100"/>
        <c:noMultiLvlLbl val="0"/>
      </c:catAx>
      <c:valAx>
        <c:axId val="63598534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35994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Personas sentenciadas por</a:t>
            </a:r>
            <a:r>
              <a:rPr lang="en-US" b="1" baseline="0">
                <a:solidFill>
                  <a:sysClr val="windowText" lastClr="000000"/>
                </a:solidFill>
              </a:rPr>
              <a:t> violación a la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="1" baseline="0">
                <a:solidFill>
                  <a:sysClr val="windowText" lastClr="000000"/>
                </a:solidFill>
              </a:rPr>
              <a:t>Ley </a:t>
            </a:r>
            <a:r>
              <a:rPr lang="en-US" b="1">
                <a:solidFill>
                  <a:sysClr val="windowText" lastClr="000000"/>
                </a:solidFill>
              </a:rPr>
              <a:t>contra el Acoso Sexual Callejero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Periodo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'2022.2'!$C$3</c:f>
              <c:strCache>
                <c:ptCount val="1"/>
                <c:pt idx="0">
                  <c:v>Condenatorias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'2022.2'!$B$4:$B$6</c:f>
              <c:strCache>
                <c:ptCount val="3"/>
                <c:pt idx="0">
                  <c:v>Exhibicionismo o masturbación en espacios públicos, de acceso público o en un medio de transporte remunerado de personas</c:v>
                </c:pt>
                <c:pt idx="1">
                  <c:v>Persecución o acorralamiento</c:v>
                </c:pt>
                <c:pt idx="2">
                  <c:v>Contravención - Acoso sexual</c:v>
                </c:pt>
              </c:strCache>
            </c:strRef>
          </c:cat>
          <c:val>
            <c:numRef>
              <c:f>'2022.2'!$C$4:$C$6</c:f>
              <c:numCache>
                <c:formatCode>General</c:formatCode>
                <c:ptCount val="3"/>
                <c:pt idx="0">
                  <c:v>17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D-4706-A3A6-1F2DA910FE27}"/>
            </c:ext>
          </c:extLst>
        </c:ser>
        <c:ser>
          <c:idx val="1"/>
          <c:order val="1"/>
          <c:tx>
            <c:strRef>
              <c:f>'2022.2'!$D$3</c:f>
              <c:strCache>
                <c:ptCount val="1"/>
                <c:pt idx="0">
                  <c:v>Absolutorias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BD-4706-A3A6-1F2DA910FE2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1D7-421F-A31A-3AF7C20832B8}"/>
              </c:ext>
            </c:extLst>
          </c:dPt>
          <c:dLbls>
            <c:dLbl>
              <c:idx val="0"/>
              <c:layout>
                <c:manualLayout>
                  <c:x val="0"/>
                  <c:y val="1.22889821484261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BD-4706-A3A6-1F2DA910FE27}"/>
                </c:ext>
              </c:extLst>
            </c:dLbl>
            <c:dLbl>
              <c:idx val="2"/>
              <c:layout>
                <c:manualLayout>
                  <c:x val="-2.046559057409688E-3"/>
                  <c:y val="-0.117943172546761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6D-4A55-97B5-268086220E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'2022.2'!$B$4:$B$6</c:f>
              <c:strCache>
                <c:ptCount val="3"/>
                <c:pt idx="0">
                  <c:v>Exhibicionismo o masturbación en espacios públicos, de acceso público o en un medio de transporte remunerado de personas</c:v>
                </c:pt>
                <c:pt idx="1">
                  <c:v>Persecución o acorralamiento</c:v>
                </c:pt>
                <c:pt idx="2">
                  <c:v>Contravención - Acoso sexual</c:v>
                </c:pt>
              </c:strCache>
            </c:strRef>
          </c:cat>
          <c:val>
            <c:numRef>
              <c:f>'2022.2'!$D$4:$D$6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D-4706-A3A6-1F2DA910FE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7136480"/>
        <c:axId val="227138144"/>
      </c:barChart>
      <c:catAx>
        <c:axId val="2271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227138144"/>
        <c:crosses val="autoZero"/>
        <c:auto val="1"/>
        <c:lblAlgn val="ctr"/>
        <c:lblOffset val="100"/>
        <c:noMultiLvlLbl val="0"/>
      </c:catAx>
      <c:valAx>
        <c:axId val="227138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713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76200</xdr:rowOff>
    </xdr:from>
    <xdr:to>
      <xdr:col>15</xdr:col>
      <xdr:colOff>350520</xdr:colOff>
      <xdr:row>17</xdr:row>
      <xdr:rowOff>140335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9A3277-8C7D-4C5F-8284-FB63C0E5E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22</xdr:row>
      <xdr:rowOff>47625</xdr:rowOff>
    </xdr:from>
    <xdr:to>
      <xdr:col>15</xdr:col>
      <xdr:colOff>266700</xdr:colOff>
      <xdr:row>40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25E34E8-BDBE-4BD8-8165-639D8BA65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236220</xdr:colOff>
      <xdr:row>15</xdr:row>
      <xdr:rowOff>3811</xdr:rowOff>
    </xdr:from>
    <xdr:ext cx="4029075" cy="32385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C4A5433-E21D-465D-AD18-54ACF6A2F1F9}"/>
            </a:ext>
          </a:extLst>
        </xdr:cNvPr>
        <xdr:cNvSpPr txBox="1"/>
      </xdr:nvSpPr>
      <xdr:spPr>
        <a:xfrm>
          <a:off x="11993880" y="3021331"/>
          <a:ext cx="40290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050" b="1">
              <a:solidFill>
                <a:srgbClr val="222128"/>
              </a:solidFill>
              <a:latin typeface="+mn-lt"/>
              <a:cs typeface="Segoe UI Semilight" panose="020B0402040204020203" pitchFamily="34" charset="0"/>
            </a:rPr>
            <a:t>Fuente: </a:t>
          </a:r>
          <a:r>
            <a:rPr lang="es-CR" sz="1000" b="1">
              <a:solidFill>
                <a:srgbClr val="222128"/>
              </a:solidFill>
              <a:latin typeface="+mn-lt"/>
              <a:cs typeface="Segoe UI Semilight" panose="020B0402040204020203" pitchFamily="34" charset="0"/>
            </a:rPr>
            <a:t>Subproceso de Estadística, Dirección de Planificación</a:t>
          </a:r>
          <a:r>
            <a:rPr lang="es-CR" sz="1050" b="0">
              <a:solidFill>
                <a:srgbClr val="222128"/>
              </a:solidFill>
              <a:latin typeface="Segoe UI Semilight" panose="020B0402040204020203" pitchFamily="34" charset="0"/>
              <a:cs typeface="Segoe UI Semilight" panose="020B0402040204020203" pitchFamily="34" charset="0"/>
            </a:rPr>
            <a:t>. </a:t>
          </a:r>
          <a:endParaRPr lang="es-CR" sz="1000" b="1"/>
        </a:p>
      </xdr:txBody>
    </xdr:sp>
    <xdr:clientData/>
  </xdr:oneCellAnchor>
  <xdr:oneCellAnchor>
    <xdr:from>
      <xdr:col>6</xdr:col>
      <xdr:colOff>22860</xdr:colOff>
      <xdr:row>40</xdr:row>
      <xdr:rowOff>135255</xdr:rowOff>
    </xdr:from>
    <xdr:ext cx="4029075" cy="32385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8727AEFE-0035-4F3C-9B0F-998492D7D6D3}"/>
            </a:ext>
          </a:extLst>
        </xdr:cNvPr>
        <xdr:cNvSpPr txBox="1"/>
      </xdr:nvSpPr>
      <xdr:spPr>
        <a:xfrm>
          <a:off x="8641080" y="7831455"/>
          <a:ext cx="40290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050" b="1">
              <a:solidFill>
                <a:srgbClr val="222128"/>
              </a:solidFill>
              <a:latin typeface="+mn-lt"/>
              <a:cs typeface="Segoe UI Semilight" panose="020B0402040204020203" pitchFamily="34" charset="0"/>
            </a:rPr>
            <a:t>Fuente: Subproceso de Estadística, Dirección de Planificación. </a:t>
          </a:r>
          <a:endParaRPr lang="es-CR" sz="1000" b="1">
            <a:latin typeface="+mn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290512</xdr:colOff>
      <xdr:row>9</xdr:row>
      <xdr:rowOff>14287</xdr:rowOff>
    </xdr:from>
    <xdr:to>
      <xdr:col>1</xdr:col>
      <xdr:colOff>7229476</xdr:colOff>
      <xdr:row>31</xdr:row>
      <xdr:rowOff>171451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856EEF-1236-43CF-865A-72765D84F1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118533</xdr:colOff>
      <xdr:row>31</xdr:row>
      <xdr:rowOff>164041</xdr:rowOff>
    </xdr:from>
    <xdr:ext cx="4029075" cy="32385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E41AE1B-D04B-4C2D-A661-DC44FB7E2002}"/>
            </a:ext>
          </a:extLst>
        </xdr:cNvPr>
        <xdr:cNvSpPr txBox="1"/>
      </xdr:nvSpPr>
      <xdr:spPr>
        <a:xfrm>
          <a:off x="905933" y="5938308"/>
          <a:ext cx="40290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050" b="1">
              <a:solidFill>
                <a:srgbClr val="222128"/>
              </a:solidFill>
              <a:latin typeface="+mn-lt"/>
              <a:cs typeface="Segoe UI Semilight" panose="020B0402040204020203" pitchFamily="34" charset="0"/>
            </a:rPr>
            <a:t>Fuente: Subproceso de Estadística, Dirección de Planificación. </a:t>
          </a:r>
          <a:endParaRPr lang="es-CR" sz="1000" b="1">
            <a:latin typeface="+mn-lt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18E22F-E4CF-46C1-85B5-54C54127E2A4}" name="Tabla1" displayName="Tabla1" ref="A3:D8" totalsRowShown="0">
  <autoFilter ref="A3:D8" xr:uid="{A3B950BB-FDD9-4F71-8E49-33480883956D}"/>
  <sortState xmlns:xlrd2="http://schemas.microsoft.com/office/spreadsheetml/2017/richdata2" ref="A4:D8">
    <sortCondition descending="1" ref="B3:B8"/>
  </sortState>
  <tableColumns count="4">
    <tableColumn id="1" xr3:uid="{29036F43-0B30-4469-916D-A7B088532F52}" name="LEY CONTRA EL ACOSO SEXUAL CALLEJERO"/>
    <tableColumn id="2" xr3:uid="{49216119-4756-4DDE-80AA-AA47B8C217FA}" name="Total" dataDxfId="8" dataCellStyle="Normal 2">
      <calculatedColumnFormula>SUM(C4:D4)</calculatedColumnFormula>
    </tableColumn>
    <tableColumn id="3" xr3:uid="{BE89ECFC-4625-480C-A015-3C99081B14D8}" name="Penal " dataDxfId="7" dataCellStyle="Normal 2"/>
    <tableColumn id="4" xr3:uid="{3C81CA2E-1574-4F7A-97C9-692E58B86EE1}" name="Penal Juvenil" dataDxfId="6" dataCellStyle="Normal 2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CF3E6C-B251-4610-B2A0-9AFC8EAE93EE}" name="Tabla2" displayName="Tabla2" ref="A23:D29" totalsRowShown="0">
  <autoFilter ref="A23:D29" xr:uid="{446EBD51-329D-4F7B-BF1C-C420C88F05E8}"/>
  <sortState xmlns:xlrd2="http://schemas.microsoft.com/office/spreadsheetml/2017/richdata2" ref="A24:D29">
    <sortCondition descending="1" ref="B23:B29"/>
  </sortState>
  <tableColumns count="4">
    <tableColumn id="1" xr3:uid="{7B783AB1-1216-4D5B-9836-325A1E103433}" name="Contravenciones"/>
    <tableColumn id="2" xr3:uid="{F9DD73FE-06A8-4B7E-9789-FD16C5D7225A}" name="Total" dataDxfId="5">
      <calculatedColumnFormula>SUM(C24:D24)</calculatedColumnFormula>
    </tableColumn>
    <tableColumn id="3" xr3:uid="{DF7C166E-41DD-4524-8A9C-EEE6AFAE3244}" name="Penal" dataDxfId="4"/>
    <tableColumn id="4" xr3:uid="{A764B26F-B3DF-4377-907E-119FB31DDC3D}" name="Penal Juvenil" dataDxfId="3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C8CEAE-702C-463E-9A7D-092F88755627}" name="Tabla4" displayName="Tabla4" ref="B3:D7" totalsRowCount="1">
  <autoFilter ref="B3:D6" xr:uid="{12F02C01-6F05-4EBC-8424-D85F8C25D449}"/>
  <tableColumns count="3">
    <tableColumn id="1" xr3:uid="{8A143334-6EE1-4A6B-93D1-E298FB5D0AFB}" name="CONTRA EL ACOSO SEXUAL CALLEJERO" totalsRowLabel="TOTAL" totalsRowDxfId="2"/>
    <tableColumn id="2" xr3:uid="{A2F73960-2197-4789-B5FC-F3AD39FB68FC}" name="Condenatorias" totalsRowFunction="sum" totalsRowDxfId="1"/>
    <tableColumn id="3" xr3:uid="{81D8D42F-9D07-4164-9F93-69A9981A5BA3}" name="Absolutorias" totalsRowFunction="custom" totalsRowDxfId="0">
      <totalsRowFormula>SUM(D4:D6)</totalsRow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7F17-A927-4E46-8713-06B3B0F878BD}">
  <dimension ref="A3:E31"/>
  <sheetViews>
    <sheetView showGridLines="0" workbookViewId="0">
      <selection activeCell="E21" sqref="E21"/>
    </sheetView>
  </sheetViews>
  <sheetFormatPr baseColWidth="10" defaultColWidth="11.44140625" defaultRowHeight="14.4" x14ac:dyDescent="0.3"/>
  <cols>
    <col min="1" max="1" width="66.21875" customWidth="1"/>
    <col min="2" max="5" width="12" customWidth="1"/>
  </cols>
  <sheetData>
    <row r="3" spans="1:5" x14ac:dyDescent="0.3">
      <c r="A3" t="s">
        <v>0</v>
      </c>
      <c r="B3" t="s">
        <v>1</v>
      </c>
      <c r="C3" t="s">
        <v>2</v>
      </c>
      <c r="D3" t="s">
        <v>3</v>
      </c>
    </row>
    <row r="4" spans="1:5" ht="15.6" x14ac:dyDescent="0.3">
      <c r="A4" s="3" t="s">
        <v>4</v>
      </c>
      <c r="B4" s="9">
        <f>SUM(C4:D4)</f>
        <v>65</v>
      </c>
      <c r="C4" s="10">
        <v>52</v>
      </c>
      <c r="D4" s="7">
        <v>13</v>
      </c>
      <c r="E4" s="7"/>
    </row>
    <row r="5" spans="1:5" ht="31.2" x14ac:dyDescent="0.3">
      <c r="A5" s="1" t="s">
        <v>5</v>
      </c>
      <c r="B5" s="11">
        <f>SUM(C5:D5)</f>
        <v>46</v>
      </c>
      <c r="C5" s="10">
        <v>46</v>
      </c>
      <c r="D5" s="7">
        <v>0</v>
      </c>
      <c r="E5" s="7"/>
    </row>
    <row r="6" spans="1:5" ht="15.6" x14ac:dyDescent="0.3">
      <c r="A6" s="2" t="s">
        <v>6</v>
      </c>
      <c r="B6" s="11">
        <f>SUM(C6:D6)</f>
        <v>78</v>
      </c>
      <c r="C6" s="10">
        <v>75</v>
      </c>
      <c r="D6" s="7">
        <v>3</v>
      </c>
      <c r="E6" s="7"/>
    </row>
    <row r="7" spans="1:5" ht="15.6" x14ac:dyDescent="0.3">
      <c r="A7" s="3" t="s">
        <v>7</v>
      </c>
      <c r="B7" s="11">
        <f>SUM(C7:D7)</f>
        <v>0</v>
      </c>
      <c r="C7" s="10">
        <v>0</v>
      </c>
      <c r="D7" s="7">
        <v>0</v>
      </c>
      <c r="E7" s="7"/>
    </row>
    <row r="8" spans="1:5" ht="15.6" x14ac:dyDescent="0.3">
      <c r="A8" s="3" t="s">
        <v>8</v>
      </c>
      <c r="B8" s="11">
        <f>SUM(C8:D8)</f>
        <v>19</v>
      </c>
      <c r="C8" s="10">
        <v>16</v>
      </c>
      <c r="D8" s="7">
        <v>3</v>
      </c>
      <c r="E8" s="7"/>
    </row>
    <row r="10" spans="1:5" x14ac:dyDescent="0.3">
      <c r="A10" s="15" t="s">
        <v>21</v>
      </c>
      <c r="B10" s="16">
        <f>SUM(B4:B9)</f>
        <v>208</v>
      </c>
      <c r="C10" s="16">
        <f>SUM(C4:C9)</f>
        <v>189</v>
      </c>
      <c r="D10" s="15">
        <f>SUM(D4:D9)</f>
        <v>19</v>
      </c>
      <c r="E10" s="14"/>
    </row>
    <row r="23" spans="1:5" ht="15.6" x14ac:dyDescent="0.3">
      <c r="A23" s="5" t="s">
        <v>9</v>
      </c>
      <c r="B23" t="s">
        <v>1</v>
      </c>
      <c r="C23" t="s">
        <v>10</v>
      </c>
      <c r="D23" t="s">
        <v>3</v>
      </c>
    </row>
    <row r="24" spans="1:5" ht="15.6" x14ac:dyDescent="0.3">
      <c r="A24" t="s">
        <v>11</v>
      </c>
      <c r="B24" s="6">
        <f t="shared" ref="B24:B29" si="0">SUM(C24:D24)</f>
        <v>108</v>
      </c>
      <c r="C24" s="12">
        <v>22</v>
      </c>
      <c r="D24" s="8">
        <v>86</v>
      </c>
      <c r="E24" s="8"/>
    </row>
    <row r="25" spans="1:5" ht="15.6" x14ac:dyDescent="0.3">
      <c r="A25" t="s">
        <v>12</v>
      </c>
      <c r="B25" s="6">
        <f t="shared" si="0"/>
        <v>48</v>
      </c>
      <c r="C25" s="8">
        <v>42</v>
      </c>
      <c r="D25" s="8">
        <v>6</v>
      </c>
      <c r="E25" s="8"/>
    </row>
    <row r="26" spans="1:5" ht="15.6" x14ac:dyDescent="0.3">
      <c r="A26" s="4" t="s">
        <v>13</v>
      </c>
      <c r="B26" s="6">
        <f t="shared" si="0"/>
        <v>65</v>
      </c>
      <c r="C26" s="13">
        <v>52</v>
      </c>
      <c r="D26" s="7">
        <v>13</v>
      </c>
      <c r="E26" s="7"/>
    </row>
    <row r="27" spans="1:5" ht="15.6" x14ac:dyDescent="0.3">
      <c r="A27" t="s">
        <v>14</v>
      </c>
      <c r="B27" s="6">
        <f t="shared" si="0"/>
        <v>57</v>
      </c>
      <c r="C27" s="8">
        <v>16</v>
      </c>
      <c r="D27" s="8">
        <v>41</v>
      </c>
      <c r="E27" s="8"/>
    </row>
    <row r="28" spans="1:5" ht="15.6" x14ac:dyDescent="0.3">
      <c r="A28" t="s">
        <v>15</v>
      </c>
      <c r="B28" s="6">
        <f t="shared" si="0"/>
        <v>0</v>
      </c>
      <c r="C28" s="8">
        <v>0</v>
      </c>
      <c r="D28" s="8">
        <v>0</v>
      </c>
      <c r="E28" s="8"/>
    </row>
    <row r="29" spans="1:5" ht="15.6" x14ac:dyDescent="0.3">
      <c r="A29" t="s">
        <v>16</v>
      </c>
      <c r="B29" s="6">
        <f t="shared" si="0"/>
        <v>0</v>
      </c>
      <c r="C29" s="8">
        <v>0</v>
      </c>
      <c r="D29" s="8">
        <v>0</v>
      </c>
      <c r="E29" s="8"/>
    </row>
    <row r="31" spans="1:5" x14ac:dyDescent="0.3">
      <c r="A31" s="15" t="s">
        <v>21</v>
      </c>
      <c r="B31" s="16">
        <f>SUM(B24:B30)</f>
        <v>278</v>
      </c>
      <c r="C31" s="15">
        <f>SUM(C24:C30)</f>
        <v>132</v>
      </c>
      <c r="D31" s="15">
        <f>SUM(D24:D30)</f>
        <v>146</v>
      </c>
      <c r="E31" s="14"/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23E6E-916C-439E-9ED5-26E33B2DC1BE}">
  <dimension ref="B3:D9"/>
  <sheetViews>
    <sheetView showGridLines="0" tabSelected="1" topLeftCell="A4" zoomScale="90" zoomScaleNormal="90" workbookViewId="0">
      <selection activeCell="C33" sqref="C33"/>
    </sheetView>
  </sheetViews>
  <sheetFormatPr baseColWidth="10" defaultColWidth="11.44140625" defaultRowHeight="14.4" x14ac:dyDescent="0.3"/>
  <cols>
    <col min="2" max="2" width="114.5546875" bestFit="1" customWidth="1"/>
    <col min="3" max="3" width="16" customWidth="1"/>
    <col min="4" max="4" width="14.21875" customWidth="1"/>
  </cols>
  <sheetData>
    <row r="3" spans="2:4" x14ac:dyDescent="0.3">
      <c r="B3" t="s">
        <v>17</v>
      </c>
      <c r="C3" t="s">
        <v>18</v>
      </c>
      <c r="D3" t="s">
        <v>19</v>
      </c>
    </row>
    <row r="4" spans="2:4" x14ac:dyDescent="0.3">
      <c r="B4" t="s">
        <v>5</v>
      </c>
      <c r="C4">
        <v>17</v>
      </c>
      <c r="D4">
        <v>2</v>
      </c>
    </row>
    <row r="5" spans="2:4" x14ac:dyDescent="0.3">
      <c r="B5" t="s">
        <v>6</v>
      </c>
      <c r="C5">
        <v>9</v>
      </c>
      <c r="D5">
        <v>1</v>
      </c>
    </row>
    <row r="6" spans="2:4" x14ac:dyDescent="0.3">
      <c r="B6" t="s">
        <v>20</v>
      </c>
      <c r="C6">
        <v>1</v>
      </c>
      <c r="D6">
        <v>0</v>
      </c>
    </row>
    <row r="7" spans="2:4" x14ac:dyDescent="0.3">
      <c r="B7" s="14" t="s">
        <v>21</v>
      </c>
      <c r="C7" s="14">
        <f>SUBTOTAL(109,Tabla4[Condenatorias])</f>
        <v>27</v>
      </c>
      <c r="D7" s="14">
        <f>SUM(D4:D6)</f>
        <v>3</v>
      </c>
    </row>
    <row r="8" spans="2:4" x14ac:dyDescent="0.3">
      <c r="B8" s="14"/>
      <c r="C8" s="14"/>
      <c r="D8" s="14"/>
    </row>
    <row r="9" spans="2:4" x14ac:dyDescent="0.3">
      <c r="B9" s="14"/>
      <c r="C9" s="14"/>
      <c r="D9" s="14"/>
    </row>
  </sheetData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2022.1</vt:lpstr>
      <vt:lpstr>2022.2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Alonso Bonilla Bastos</dc:creator>
  <cp:keywords/>
  <dc:description/>
  <cp:lastModifiedBy>Dixie Mendoza Chaves</cp:lastModifiedBy>
  <cp:revision/>
  <dcterms:created xsi:type="dcterms:W3CDTF">2021-09-03T20:05:55Z</dcterms:created>
  <dcterms:modified xsi:type="dcterms:W3CDTF">2024-03-05T02:17:42Z</dcterms:modified>
  <cp:category/>
  <cp:contentStatus/>
</cp:coreProperties>
</file>