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FEMICIDIOS (COMUN DEL OBSERVATORIO)\Femicidios 2021\"/>
    </mc:Choice>
  </mc:AlternateContent>
  <xr:revisionPtr revIDLastSave="0" documentId="13_ncr:1_{1186CA96-562F-4327-A2E1-6650F5542ECE}" xr6:coauthVersionLast="47" xr6:coauthVersionMax="47" xr10:uidLastSave="{00000000-0000-0000-0000-000000000000}"/>
  <bookViews>
    <workbookView xWindow="144" yWindow="0" windowWidth="23040" windowHeight="12360" activeTab="1" xr2:uid="{9478A670-F0F3-4EF7-9228-42CAA0403270}"/>
  </bookViews>
  <sheets>
    <sheet name="victimarios Femicidio art 21" sheetId="2" r:id="rId1"/>
    <sheet name="victimarios Femicidio ampliado" sheetId="1" r:id="rId2"/>
  </sheets>
  <externalReferences>
    <externalReference r:id="rId3"/>
  </externalReferences>
  <definedNames>
    <definedName name="_xlnm._FilterDatabase" localSheetId="1" hidden="1">'victimarios Femicidio ampliado'!#REF!</definedName>
    <definedName name="_xlnm._FilterDatabase" localSheetId="0" hidden="1">'victimarios Femicidio art 21'!$J$1:$J$2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6" i="2" l="1"/>
  <c r="I5" i="2"/>
  <c r="I4" i="2"/>
  <c r="G3" i="2"/>
  <c r="F3" i="2"/>
  <c r="E3" i="2"/>
  <c r="D3" i="2"/>
  <c r="G6" i="1"/>
  <c r="F6" i="1"/>
  <c r="E6" i="1"/>
  <c r="D6" i="1"/>
</calcChain>
</file>

<file path=xl/sharedStrings.xml><?xml version="1.0" encoding="utf-8"?>
<sst xmlns="http://schemas.openxmlformats.org/spreadsheetml/2006/main" count="28" uniqueCount="25">
  <si>
    <t xml:space="preserve">Relación con el </t>
  </si>
  <si>
    <t>Victimas de femicidio ampliado</t>
  </si>
  <si>
    <t>Victimario</t>
  </si>
  <si>
    <t>Total</t>
  </si>
  <si>
    <t>Novio</t>
  </si>
  <si>
    <t>Exnovio</t>
  </si>
  <si>
    <t>Expareja</t>
  </si>
  <si>
    <t>Hijo</t>
  </si>
  <si>
    <t>Padre</t>
  </si>
  <si>
    <t>Exyerno</t>
  </si>
  <si>
    <t>Nieto</t>
  </si>
  <si>
    <t>Padrastro</t>
  </si>
  <si>
    <t>Conocido cercano</t>
  </si>
  <si>
    <t>Amigo</t>
  </si>
  <si>
    <t>Desconocido</t>
  </si>
  <si>
    <t>Ninguna relación</t>
  </si>
  <si>
    <t>Fuente: Subproceso de Estadística, Dirección de Planificación, Poder Judicial de Costa Rica</t>
  </si>
  <si>
    <t>Victimas de femicidios denunciadas al Ministerio Público</t>
  </si>
  <si>
    <t>Variables</t>
  </si>
  <si>
    <t>2021
 vs 2020</t>
  </si>
  <si>
    <t>Dif 2021
vs 2020</t>
  </si>
  <si>
    <t>Pareja sentimental</t>
  </si>
  <si>
    <t>▲</t>
  </si>
  <si>
    <t>*Expareja</t>
  </si>
  <si>
    <t>Esposo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</si>
</sst>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[Red]#,##0"/>
    <numFmt numFmtId="165" formatCode="#,##0_ ;[Red]\-#,##0\ "/>
  </numFmts>
  <fonts count="10" x14ac:knownFonts="1">
    <font>
      <sz val="11"/>
      <color theme="1"/>
      <name val="Calibri"/>
      <family val="2"/>
      <scheme val="minor"/>
    </font>
    <font>
      <b/>
      <sz val="14"/>
      <color theme="0"/>
      <name val="Cambria"/>
      <family val="1"/>
    </font>
    <font>
      <sz val="10"/>
      <color theme="1"/>
      <name val="Cambria"/>
      <family val="1"/>
    </font>
    <font>
      <sz val="14"/>
      <color theme="1"/>
      <name val="Cambria"/>
      <family val="1"/>
    </font>
    <font>
      <b/>
      <sz val="14"/>
      <color theme="1"/>
      <name val="Cambria"/>
      <family val="1"/>
    </font>
    <font>
      <b/>
      <sz val="10"/>
      <color theme="1"/>
      <name val="Cambria"/>
      <family val="1"/>
    </font>
    <font>
      <b/>
      <sz val="11"/>
      <color theme="0"/>
      <name val="Cambria"/>
      <family val="1"/>
    </font>
    <font>
      <b/>
      <sz val="10"/>
      <color theme="1" tint="0.14999847407452621"/>
      <name val="Cambria"/>
      <family val="1"/>
    </font>
    <font>
      <sz val="10"/>
      <color theme="1" tint="0.14999847407452621"/>
      <name val="Cambria"/>
      <family val="1"/>
    </font>
    <font>
      <b/>
      <sz val="10"/>
      <color theme="1" tint="0.249977111117893"/>
      <name val="Cambria"/>
      <family val="1"/>
    </font>
  </fonts>
  <fills count="8">
    <fill>
      <patternFill patternType="none"/>
    </fill>
    <fill>
      <patternFill patternType="gray125"/>
    </fill>
    <fill>
      <patternFill patternType="solid">
        <fgColor rgb="FF92D050"/>
        <bgColor auto="1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gradientFill type="path" left="0.5" right="0.5" top="0.5" bottom="0.5">
        <stop position="0">
          <color theme="0" tint="-5.0965910824915313E-2"/>
        </stop>
        <stop position="1">
          <color rgb="FF89CDEF"/>
        </stop>
      </gradientFill>
    </fill>
  </fills>
  <borders count="9">
    <border>
      <left/>
      <right/>
      <top/>
      <bottom/>
      <diagonal/>
    </border>
    <border>
      <left/>
      <right/>
      <top/>
      <bottom style="thin">
        <color theme="0" tint="-4.9989318521683403E-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hair">
        <color theme="0" tint="-0.14996795556505021"/>
      </right>
      <top style="thin">
        <color theme="0" tint="-0.14996795556505021"/>
      </top>
      <bottom style="thin">
        <color theme="0" tint="-0.14993743705557422"/>
      </bottom>
      <diagonal/>
    </border>
    <border>
      <left style="hair">
        <color theme="0" tint="-0.14996795556505021"/>
      </left>
      <right style="hair">
        <color theme="0" tint="-0.14996795556505021"/>
      </right>
      <top style="thin">
        <color theme="0" tint="-0.14996795556505021"/>
      </top>
      <bottom style="thin">
        <color theme="0" tint="-0.14993743705557422"/>
      </bottom>
      <diagonal/>
    </border>
    <border>
      <left style="hair">
        <color theme="0" tint="-0.14996795556505021"/>
      </left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/>
      <top/>
      <bottom style="thin">
        <color theme="0" tint="-0.1499679555650502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0" xfId="0" applyFont="1"/>
    <xf numFmtId="0" fontId="3" fillId="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2" xfId="0" applyFont="1" applyBorder="1"/>
    <xf numFmtId="0" fontId="3" fillId="4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5" fillId="0" borderId="3" xfId="0" applyFont="1" applyBorder="1" applyAlignment="1">
      <alignment horizontal="left" vertical="center"/>
    </xf>
    <xf numFmtId="0" fontId="6" fillId="5" borderId="4" xfId="0" applyFont="1" applyFill="1" applyBorder="1" applyAlignment="1">
      <alignment horizontal="center" vertical="center"/>
    </xf>
    <xf numFmtId="3" fontId="2" fillId="0" borderId="0" xfId="0" applyNumberFormat="1" applyFont="1"/>
    <xf numFmtId="0" fontId="7" fillId="6" borderId="5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  <xf numFmtId="3" fontId="2" fillId="0" borderId="8" xfId="0" applyNumberFormat="1" applyFont="1" applyBorder="1"/>
    <xf numFmtId="0" fontId="7" fillId="6" borderId="0" xfId="0" applyFont="1" applyFill="1" applyAlignment="1">
      <alignment horizontal="center" vertical="center" wrapText="1"/>
    </xf>
    <xf numFmtId="0" fontId="7" fillId="6" borderId="0" xfId="0" applyFont="1" applyFill="1" applyAlignment="1">
      <alignment horizontal="center" vertical="center"/>
    </xf>
    <xf numFmtId="3" fontId="7" fillId="6" borderId="0" xfId="0" applyNumberFormat="1" applyFont="1" applyFill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3" fontId="8" fillId="0" borderId="0" xfId="0" applyNumberFormat="1" applyFont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0" fontId="9" fillId="7" borderId="0" xfId="0" applyFont="1" applyFill="1" applyAlignment="1">
      <alignment horizontal="center" vertical="center"/>
    </xf>
    <xf numFmtId="165" fontId="8" fillId="0" borderId="0" xfId="0" applyNumberFormat="1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 sz="1100" b="1" i="0" baseline="0">
                <a:effectLst/>
                <a:latin typeface="Cambria" panose="02040503050406030204" pitchFamily="18" charset="0"/>
                <a:ea typeface="Cambria" panose="02040503050406030204" pitchFamily="18" charset="0"/>
              </a:rPr>
              <a:t>Femicidios art 21, Ley de Penalización de Violencia contra las Mujeres (LPVcM)</a:t>
            </a:r>
          </a:p>
          <a:p>
            <a:pPr>
              <a:defRPr/>
            </a:pPr>
            <a:r>
              <a:rPr lang="es-CR" sz="1100" b="1" i="0" baseline="0">
                <a:effectLst/>
                <a:latin typeface="Cambria" panose="02040503050406030204" pitchFamily="18" charset="0"/>
                <a:ea typeface="Cambria" panose="02040503050406030204" pitchFamily="18" charset="0"/>
              </a:rPr>
              <a:t> ocurridos en Costa Rica  según tipo de relación con el homicida. </a:t>
            </a:r>
          </a:p>
          <a:p>
            <a:pPr>
              <a:defRPr/>
            </a:pPr>
            <a:r>
              <a:rPr lang="es-CR" sz="1100" b="1" i="0" baseline="0">
                <a:effectLst/>
                <a:latin typeface="Cambria" panose="02040503050406030204" pitchFamily="18" charset="0"/>
                <a:ea typeface="Cambria" panose="02040503050406030204" pitchFamily="18" charset="0"/>
              </a:rPr>
              <a:t>  2018-2021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>
        <c:manualLayout>
          <c:layoutTarget val="inner"/>
          <c:xMode val="edge"/>
          <c:yMode val="edge"/>
          <c:x val="7.1286501561197549E-2"/>
          <c:y val="0.17620896714895587"/>
          <c:w val="0.89147056085078114"/>
          <c:h val="0.596831173768691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'victimarios Femicidio art 21'!$C$4</c:f>
              <c:strCache>
                <c:ptCount val="1"/>
                <c:pt idx="0">
                  <c:v>Pareja sentimental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2726031894730522E-17"/>
                  <c:y val="2.324500232450023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F1E-4D33-9AF9-6D103AED9CD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'victimarios Femicidio art 21'!$D$2:$G$2</c:f>
              <c:numCache>
                <c:formatCode>General</c:formatCod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numCache>
            </c:numRef>
          </c:cat>
          <c:val>
            <c:numRef>
              <c:f>'victimarios Femicidio art 21'!$D$4:$G$4</c:f>
              <c:numCache>
                <c:formatCode>#,##0</c:formatCode>
                <c:ptCount val="4"/>
                <c:pt idx="0">
                  <c:v>11</c:v>
                </c:pt>
                <c:pt idx="1">
                  <c:v>5</c:v>
                </c:pt>
                <c:pt idx="2">
                  <c:v>10</c:v>
                </c:pt>
                <c:pt idx="3" formatCode="#\ ##0;[Red]#\ ##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1E-4D33-9AF9-6D103AED9CDA}"/>
            </c:ext>
          </c:extLst>
        </c:ser>
        <c:ser>
          <c:idx val="1"/>
          <c:order val="1"/>
          <c:tx>
            <c:strRef>
              <c:f>'victimarios Femicidio art 21'!$C$5</c:f>
              <c:strCache>
                <c:ptCount val="1"/>
                <c:pt idx="0">
                  <c:v>*Expareja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'victimarios Femicidio art 21'!$D$2:$G$2</c:f>
              <c:numCache>
                <c:formatCode>General</c:formatCod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numCache>
            </c:numRef>
          </c:cat>
          <c:val>
            <c:numRef>
              <c:f>'victimarios Femicidio art 21'!$D$5:$G$5</c:f>
              <c:numCache>
                <c:formatCode>#,##0</c:formatCode>
                <c:ptCount val="4"/>
                <c:pt idx="0">
                  <c:v>6</c:v>
                </c:pt>
                <c:pt idx="1">
                  <c:v>1</c:v>
                </c:pt>
                <c:pt idx="2">
                  <c:v>1</c:v>
                </c:pt>
                <c:pt idx="3" formatCode="#\ ##0;[Red]#\ ##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F1E-4D33-9AF9-6D103AED9CDA}"/>
            </c:ext>
          </c:extLst>
        </c:ser>
        <c:ser>
          <c:idx val="2"/>
          <c:order val="2"/>
          <c:tx>
            <c:strRef>
              <c:f>'victimarios Femicidio art 21'!$C$6</c:f>
              <c:strCache>
                <c:ptCount val="1"/>
                <c:pt idx="0">
                  <c:v>Esposo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F1E-4D33-9AF9-6D103AED9CD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'victimarios Femicidio art 21'!$D$2:$G$2</c:f>
              <c:numCache>
                <c:formatCode>General</c:formatCod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numCache>
            </c:numRef>
          </c:cat>
          <c:val>
            <c:numRef>
              <c:f>'victimarios Femicidio art 21'!$D$6:$G$6</c:f>
              <c:numCache>
                <c:formatCode>#,##0</c:formatCode>
                <c:ptCount val="4"/>
                <c:pt idx="0">
                  <c:v>1</c:v>
                </c:pt>
                <c:pt idx="1">
                  <c:v>3</c:v>
                </c:pt>
                <c:pt idx="2">
                  <c:v>3</c:v>
                </c:pt>
                <c:pt idx="3" formatCode="#\ ##0;[Red]#\ ##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F1E-4D33-9AF9-6D103AED9CD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319937583"/>
        <c:axId val="1319928431"/>
      </c:barChart>
      <c:catAx>
        <c:axId val="13199375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1319928431"/>
        <c:crosses val="autoZero"/>
        <c:auto val="1"/>
        <c:lblAlgn val="ctr"/>
        <c:lblOffset val="100"/>
        <c:noMultiLvlLbl val="0"/>
      </c:catAx>
      <c:valAx>
        <c:axId val="13199284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13199375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3551995274834803"/>
          <c:y val="0.10151490416285122"/>
          <c:w val="0.22961483376588496"/>
          <c:h val="0.3322230548638470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322730</xdr:colOff>
      <xdr:row>1</xdr:row>
      <xdr:rowOff>152401</xdr:rowOff>
    </xdr:from>
    <xdr:to>
      <xdr:col>20</xdr:col>
      <xdr:colOff>98612</xdr:colOff>
      <xdr:row>21</xdr:row>
      <xdr:rowOff>116543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8633CBC2-B7F1-4AFA-8CEC-BE7A082B50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340659</xdr:colOff>
      <xdr:row>21</xdr:row>
      <xdr:rowOff>152400</xdr:rowOff>
    </xdr:from>
    <xdr:to>
      <xdr:col>19</xdr:col>
      <xdr:colOff>654424</xdr:colOff>
      <xdr:row>23</xdr:row>
      <xdr:rowOff>53788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3FF94031-8F5A-4A52-93C0-A794515E727C}"/>
            </a:ext>
          </a:extLst>
        </xdr:cNvPr>
        <xdr:cNvSpPr txBox="1"/>
      </xdr:nvSpPr>
      <xdr:spPr>
        <a:xfrm>
          <a:off x="8135919" y="4937760"/>
          <a:ext cx="7255585" cy="28238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R" sz="1100" b="1"/>
            <a:t>Fuente: Subproceso de Estadística, Dirección de Planificación, Poder Judicial. 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0.88268</cdr:y>
    </cdr:from>
    <cdr:to>
      <cdr:x>1</cdr:x>
      <cdr:y>0.99641</cdr:y>
    </cdr:to>
    <cdr:sp macro="" textlink="">
      <cdr:nvSpPr>
        <cdr:cNvPr id="3" name="CuadroTexto 2">
          <a:extLst xmlns:a="http://schemas.openxmlformats.org/drawingml/2006/main">
            <a:ext uri="{FF2B5EF4-FFF2-40B4-BE49-F238E27FC236}">
              <a16:creationId xmlns:a16="http://schemas.microsoft.com/office/drawing/2014/main" id="{A8006266-AE9B-70CE-0145-7372F5105BAF}"/>
            </a:ext>
          </a:extLst>
        </cdr:cNvPr>
        <cdr:cNvSpPr txBox="1"/>
      </cdr:nvSpPr>
      <cdr:spPr>
        <a:xfrm xmlns:a="http://schemas.openxmlformats.org/drawingml/2006/main">
          <a:off x="0" y="4011874"/>
          <a:ext cx="7476564" cy="5169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CR" sz="1100"/>
            <a:t>*A partir del 2018 se incluye a las expareja como</a:t>
          </a:r>
          <a:r>
            <a:rPr lang="es-CR" sz="1100" baseline="0"/>
            <a:t> femicidios según art 21, anteriormente se contabilizan como femicidio ampliado.</a:t>
          </a:r>
        </a:p>
        <a:p xmlns:a="http://schemas.openxmlformats.org/drawingml/2006/main">
          <a:endParaRPr lang="es-CR" sz="1100" baseline="0"/>
        </a:p>
        <a:p xmlns:a="http://schemas.openxmlformats.org/drawingml/2006/main">
          <a:endParaRPr lang="es-CR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dmendoza\Documents\2023\CONSULTAS\FEMICIDIOS\Cuadros%20y%20gr&#225;ficos%20femicidios%202021%20Dixie-%20partes-19-5-2023.xlsx" TargetMode="External"/><Relationship Id="rId1" Type="http://schemas.openxmlformats.org/officeDocument/2006/relationships/externalLinkPath" Target="file:///C:\Users\dmendoza\Documents\2023\CONSULTAS\FEMICIDIOS\Cuadros%20y%20gr&#225;ficos%20femicidios%202021%20Dixie-%20partes-19-5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uadros-graficos5 años"/>
      <sheetName val="victimar Femicidio ampliado"/>
      <sheetName val="victimarios Femicidio art 21"/>
      <sheetName val="Tentativas de femicidio"/>
      <sheetName val="Personas Sent Femicidio"/>
      <sheetName val="Hoja2"/>
    </sheetNames>
    <sheetDataSet>
      <sheetData sheetId="0"/>
      <sheetData sheetId="1"/>
      <sheetData sheetId="2">
        <row r="2">
          <cell r="D2">
            <v>2018</v>
          </cell>
          <cell r="E2">
            <v>2019</v>
          </cell>
          <cell r="F2">
            <v>2020</v>
          </cell>
          <cell r="G2">
            <v>2021</v>
          </cell>
        </row>
        <row r="4">
          <cell r="C4" t="str">
            <v>Pareja sentimental</v>
          </cell>
          <cell r="D4">
            <v>11</v>
          </cell>
          <cell r="E4">
            <v>5</v>
          </cell>
          <cell r="F4">
            <v>10</v>
          </cell>
          <cell r="G4">
            <v>5</v>
          </cell>
        </row>
        <row r="5">
          <cell r="C5" t="str">
            <v>*Expareja</v>
          </cell>
          <cell r="D5">
            <v>6</v>
          </cell>
          <cell r="E5">
            <v>1</v>
          </cell>
          <cell r="F5">
            <v>1</v>
          </cell>
          <cell r="G5">
            <v>4</v>
          </cell>
        </row>
        <row r="6">
          <cell r="C6" t="str">
            <v>Esposo</v>
          </cell>
          <cell r="D6">
            <v>1</v>
          </cell>
          <cell r="E6">
            <v>3</v>
          </cell>
          <cell r="F6">
            <v>3</v>
          </cell>
          <cell r="G6">
            <v>0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BC6588-10CA-447F-B586-1BE5AD4E0940}">
  <dimension ref="B1:J62"/>
  <sheetViews>
    <sheetView showGridLines="0" zoomScale="85" zoomScaleNormal="85" workbookViewId="0">
      <selection activeCell="F12" sqref="F12"/>
    </sheetView>
  </sheetViews>
  <sheetFormatPr baseColWidth="10" defaultColWidth="11.5546875" defaultRowHeight="13.2" x14ac:dyDescent="0.25"/>
  <cols>
    <col min="1" max="1" width="2.5546875" style="4" bestFit="1" customWidth="1"/>
    <col min="2" max="2" width="14.5546875" style="4" customWidth="1"/>
    <col min="3" max="3" width="22.6640625" style="4" customWidth="1"/>
    <col min="4" max="8" width="10.5546875" style="4" customWidth="1"/>
    <col min="9" max="9" width="12.33203125" style="4" customWidth="1"/>
    <col min="10" max="11" width="8.77734375" style="4" customWidth="1"/>
    <col min="12" max="16384" width="11.5546875" style="4"/>
  </cols>
  <sheetData>
    <row r="1" spans="2:10" ht="16.05" customHeight="1" x14ac:dyDescent="0.25">
      <c r="B1" s="12" t="s">
        <v>17</v>
      </c>
      <c r="C1" s="12"/>
      <c r="D1" s="12"/>
      <c r="E1" s="12"/>
      <c r="F1" s="12"/>
      <c r="G1" s="12"/>
      <c r="H1" s="12"/>
      <c r="I1" s="12"/>
      <c r="J1" s="13"/>
    </row>
    <row r="2" spans="2:10" ht="16.8" customHeight="1" x14ac:dyDescent="0.25">
      <c r="B2" s="14"/>
      <c r="C2" s="15" t="s">
        <v>18</v>
      </c>
      <c r="D2" s="15">
        <v>2018</v>
      </c>
      <c r="E2" s="15">
        <v>2019</v>
      </c>
      <c r="F2" s="15">
        <v>2020</v>
      </c>
      <c r="G2" s="15">
        <v>2021</v>
      </c>
      <c r="H2" s="16" t="s">
        <v>19</v>
      </c>
      <c r="I2" s="17" t="s">
        <v>20</v>
      </c>
      <c r="J2" s="18"/>
    </row>
    <row r="3" spans="2:10" ht="16.05" customHeight="1" x14ac:dyDescent="0.25">
      <c r="B3" s="19"/>
      <c r="C3" s="20" t="s">
        <v>3</v>
      </c>
      <c r="D3" s="21">
        <f>SUM(D4:D6)</f>
        <v>18</v>
      </c>
      <c r="E3" s="21">
        <f t="shared" ref="E3:G3" si="0">SUM(E4:E6)</f>
        <v>9</v>
      </c>
      <c r="F3" s="21">
        <f t="shared" si="0"/>
        <v>14</v>
      </c>
      <c r="G3" s="21">
        <f t="shared" si="0"/>
        <v>9</v>
      </c>
      <c r="H3" s="19"/>
      <c r="I3" s="19"/>
      <c r="J3" s="13"/>
    </row>
    <row r="4" spans="2:10" ht="16.05" customHeight="1" x14ac:dyDescent="0.25">
      <c r="B4" s="22"/>
      <c r="C4" s="23" t="s">
        <v>21</v>
      </c>
      <c r="D4" s="24">
        <v>11</v>
      </c>
      <c r="E4" s="24">
        <v>5</v>
      </c>
      <c r="F4" s="24">
        <v>10</v>
      </c>
      <c r="G4" s="25">
        <v>5</v>
      </c>
      <c r="H4" s="26" t="s">
        <v>22</v>
      </c>
      <c r="I4" s="27">
        <f t="shared" ref="I4:I6" si="1">G4-F4</f>
        <v>-5</v>
      </c>
    </row>
    <row r="5" spans="2:10" ht="16.05" customHeight="1" x14ac:dyDescent="0.25">
      <c r="C5" s="23" t="s">
        <v>23</v>
      </c>
      <c r="D5" s="24">
        <v>6</v>
      </c>
      <c r="E5" s="24">
        <v>1</v>
      </c>
      <c r="F5" s="24">
        <v>1</v>
      </c>
      <c r="G5" s="25">
        <v>4</v>
      </c>
      <c r="H5" s="26" t="s">
        <v>22</v>
      </c>
      <c r="I5" s="27">
        <f t="shared" si="1"/>
        <v>3</v>
      </c>
    </row>
    <row r="6" spans="2:10" x14ac:dyDescent="0.25">
      <c r="C6" s="23" t="s">
        <v>24</v>
      </c>
      <c r="D6" s="24">
        <v>1</v>
      </c>
      <c r="E6" s="24">
        <v>3</v>
      </c>
      <c r="F6" s="24">
        <v>3</v>
      </c>
      <c r="G6" s="25">
        <v>0</v>
      </c>
      <c r="H6" s="26" t="s">
        <v>22</v>
      </c>
      <c r="I6" s="27">
        <f t="shared" si="1"/>
        <v>-3</v>
      </c>
    </row>
    <row r="7" spans="2:10" ht="30" customHeight="1" x14ac:dyDescent="0.25"/>
    <row r="8" spans="2:10" ht="31.5" customHeight="1" x14ac:dyDescent="0.25"/>
    <row r="9" spans="2:10" ht="15" customHeight="1" x14ac:dyDescent="0.25"/>
    <row r="10" spans="2:10" ht="15" customHeight="1" x14ac:dyDescent="0.25"/>
    <row r="11" spans="2:10" ht="15" customHeight="1" x14ac:dyDescent="0.25"/>
    <row r="12" spans="2:10" ht="15" customHeight="1" x14ac:dyDescent="0.25"/>
    <row r="13" spans="2:10" ht="15" customHeight="1" x14ac:dyDescent="0.25"/>
    <row r="14" spans="2:10" ht="15" customHeight="1" x14ac:dyDescent="0.25"/>
    <row r="15" spans="2:10" ht="15" customHeight="1" x14ac:dyDescent="0.25"/>
    <row r="16" spans="2:10" ht="15" customHeight="1" x14ac:dyDescent="0.25"/>
    <row r="17" ht="15" customHeight="1" x14ac:dyDescent="0.25"/>
    <row r="20" ht="29.55" customHeight="1" x14ac:dyDescent="0.25"/>
    <row r="21" ht="32.549999999999997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6" spans="2:9" x14ac:dyDescent="0.25">
      <c r="B36" s="10"/>
      <c r="C36" s="10"/>
      <c r="D36" s="10"/>
      <c r="E36" s="10"/>
      <c r="F36" s="10"/>
      <c r="G36" s="10"/>
      <c r="H36" s="10"/>
      <c r="I36" s="10"/>
    </row>
    <row r="37" spans="2:9" x14ac:dyDescent="0.25">
      <c r="B37" s="10"/>
      <c r="C37" s="10"/>
      <c r="D37" s="10"/>
      <c r="E37" s="10"/>
      <c r="F37" s="10"/>
      <c r="G37" s="10"/>
      <c r="H37" s="10"/>
      <c r="I37" s="10"/>
    </row>
    <row r="38" spans="2:9" x14ac:dyDescent="0.25">
      <c r="B38" s="10"/>
      <c r="C38" s="10"/>
      <c r="D38" s="10"/>
      <c r="E38" s="10"/>
      <c r="F38" s="10"/>
      <c r="G38" s="10"/>
      <c r="H38" s="10"/>
      <c r="I38" s="10"/>
    </row>
    <row r="39" spans="2:9" x14ac:dyDescent="0.25">
      <c r="B39" s="10"/>
      <c r="C39" s="10"/>
      <c r="D39" s="10"/>
      <c r="E39" s="10"/>
      <c r="F39" s="10"/>
      <c r="G39" s="10"/>
      <c r="H39" s="10"/>
      <c r="I39" s="10"/>
    </row>
    <row r="40" spans="2:9" x14ac:dyDescent="0.25">
      <c r="B40" s="10"/>
      <c r="C40" s="10"/>
      <c r="D40" s="10"/>
      <c r="E40" s="10"/>
      <c r="F40" s="10"/>
      <c r="G40" s="10"/>
      <c r="H40" s="10"/>
      <c r="I40" s="10"/>
    </row>
    <row r="41" spans="2:9" x14ac:dyDescent="0.25">
      <c r="B41" s="10"/>
      <c r="C41" s="10"/>
      <c r="D41" s="10"/>
      <c r="E41" s="10"/>
      <c r="F41" s="10"/>
      <c r="G41" s="10"/>
      <c r="H41" s="10"/>
      <c r="I41" s="10"/>
    </row>
    <row r="42" spans="2:9" x14ac:dyDescent="0.25">
      <c r="B42" s="10"/>
      <c r="C42" s="10"/>
      <c r="D42" s="10"/>
      <c r="E42" s="10"/>
      <c r="F42" s="10"/>
      <c r="G42" s="10"/>
      <c r="H42" s="10"/>
      <c r="I42" s="10"/>
    </row>
    <row r="43" spans="2:9" x14ac:dyDescent="0.25">
      <c r="B43" s="10"/>
      <c r="C43" s="10"/>
      <c r="D43" s="10"/>
      <c r="E43" s="10"/>
      <c r="F43" s="10"/>
      <c r="G43" s="10"/>
      <c r="H43" s="10"/>
      <c r="I43" s="10"/>
    </row>
    <row r="44" spans="2:9" x14ac:dyDescent="0.25">
      <c r="B44" s="10"/>
      <c r="C44" s="10"/>
      <c r="D44" s="10"/>
      <c r="E44" s="10"/>
      <c r="F44" s="10"/>
      <c r="G44" s="10"/>
      <c r="H44" s="10"/>
      <c r="I44" s="10"/>
    </row>
    <row r="45" spans="2:9" x14ac:dyDescent="0.25">
      <c r="B45" s="10"/>
      <c r="C45" s="10"/>
      <c r="D45" s="10"/>
      <c r="E45" s="10"/>
      <c r="F45" s="10"/>
      <c r="G45" s="10"/>
      <c r="H45" s="10"/>
      <c r="I45" s="10"/>
    </row>
    <row r="46" spans="2:9" x14ac:dyDescent="0.25">
      <c r="B46" s="10"/>
      <c r="C46" s="10"/>
      <c r="D46" s="10"/>
      <c r="E46" s="10"/>
      <c r="F46" s="10"/>
      <c r="G46" s="10"/>
      <c r="H46" s="10"/>
      <c r="I46" s="10"/>
    </row>
    <row r="50" spans="2:9" ht="27" customHeight="1" x14ac:dyDescent="0.25"/>
    <row r="52" spans="2:9" ht="16.05" customHeight="1" x14ac:dyDescent="0.25"/>
    <row r="53" spans="2:9" s="10" customFormat="1" ht="16.05" customHeight="1" x14ac:dyDescent="0.25">
      <c r="B53" s="4"/>
      <c r="C53" s="4"/>
      <c r="D53" s="4"/>
      <c r="E53" s="4"/>
      <c r="F53" s="4"/>
      <c r="G53" s="4"/>
      <c r="H53" s="4"/>
      <c r="I53" s="4"/>
    </row>
    <row r="54" spans="2:9" s="10" customFormat="1" ht="16.05" customHeight="1" x14ac:dyDescent="0.25">
      <c r="B54" s="4"/>
      <c r="C54" s="4"/>
      <c r="D54" s="4"/>
      <c r="E54" s="4"/>
      <c r="F54" s="4"/>
      <c r="G54" s="4"/>
      <c r="H54" s="4"/>
      <c r="I54" s="4"/>
    </row>
    <row r="55" spans="2:9" s="10" customFormat="1" ht="16.05" customHeight="1" x14ac:dyDescent="0.25">
      <c r="B55" s="4"/>
      <c r="C55" s="4"/>
      <c r="D55" s="4"/>
      <c r="E55" s="4"/>
      <c r="F55" s="4"/>
      <c r="G55" s="4"/>
      <c r="H55" s="4"/>
      <c r="I55" s="4"/>
    </row>
    <row r="56" spans="2:9" s="10" customFormat="1" ht="16.05" customHeight="1" x14ac:dyDescent="0.25">
      <c r="B56" s="4"/>
      <c r="C56" s="4"/>
      <c r="D56" s="4"/>
      <c r="E56" s="4"/>
      <c r="F56" s="4"/>
      <c r="G56" s="4"/>
      <c r="H56" s="4"/>
      <c r="I56" s="4"/>
    </row>
    <row r="57" spans="2:9" s="10" customFormat="1" ht="16.05" customHeight="1" x14ac:dyDescent="0.25">
      <c r="B57" s="4"/>
      <c r="C57" s="4"/>
      <c r="D57" s="4"/>
      <c r="E57" s="4"/>
      <c r="F57" s="4"/>
      <c r="G57" s="4"/>
      <c r="H57" s="4"/>
      <c r="I57" s="4"/>
    </row>
    <row r="62" spans="2:9" ht="21.45" customHeight="1" x14ac:dyDescent="0.25"/>
  </sheetData>
  <mergeCells count="1">
    <mergeCell ref="B1:I1"/>
  </mergeCells>
  <pageMargins left="0.7" right="0.7" top="0.75" bottom="0.75" header="0.3" footer="0.3"/>
  <pageSetup paperSize="9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A18EF4-5DA3-43D8-8DF4-829A20247D3C}">
  <dimension ref="C4:J27"/>
  <sheetViews>
    <sheetView showGridLines="0" tabSelected="1" zoomScale="85" zoomScaleNormal="85" workbookViewId="0">
      <selection activeCell="H24" sqref="H24"/>
    </sheetView>
  </sheetViews>
  <sheetFormatPr baseColWidth="10" defaultColWidth="11.5546875" defaultRowHeight="13.2" x14ac:dyDescent="0.25"/>
  <cols>
    <col min="1" max="1" width="11.5546875" style="4"/>
    <col min="2" max="2" width="2.5546875" style="4" bestFit="1" customWidth="1"/>
    <col min="3" max="3" width="20.6640625" style="4" customWidth="1"/>
    <col min="4" max="7" width="15.77734375" style="4" customWidth="1"/>
    <col min="8" max="8" width="10.5546875" style="4" customWidth="1"/>
    <col min="9" max="16384" width="11.5546875" style="4"/>
  </cols>
  <sheetData>
    <row r="4" spans="3:10" ht="19.95" customHeight="1" x14ac:dyDescent="0.25">
      <c r="C4" s="1" t="s">
        <v>0</v>
      </c>
      <c r="D4" s="2" t="s">
        <v>1</v>
      </c>
      <c r="E4" s="2"/>
      <c r="F4" s="2"/>
      <c r="G4" s="2"/>
      <c r="H4" s="3"/>
    </row>
    <row r="5" spans="3:10" ht="19.95" customHeight="1" x14ac:dyDescent="0.25">
      <c r="C5" s="1" t="s">
        <v>2</v>
      </c>
      <c r="D5" s="5">
        <v>2018</v>
      </c>
      <c r="E5" s="5">
        <v>2019</v>
      </c>
      <c r="F5" s="5">
        <v>2020</v>
      </c>
      <c r="G5" s="5">
        <v>2021</v>
      </c>
    </row>
    <row r="6" spans="3:10" ht="19.95" customHeight="1" x14ac:dyDescent="0.25">
      <c r="C6" s="6" t="s">
        <v>3</v>
      </c>
      <c r="D6" s="6">
        <f>SUM(D7:D18)</f>
        <v>9</v>
      </c>
      <c r="E6" s="6">
        <f>SUM(E7:E18)</f>
        <v>8</v>
      </c>
      <c r="F6" s="6">
        <f>SUM(F7:F18)</f>
        <v>14</v>
      </c>
      <c r="G6" s="6">
        <f>SUM(G7:G18)</f>
        <v>10</v>
      </c>
    </row>
    <row r="7" spans="3:10" ht="19.95" customHeight="1" x14ac:dyDescent="0.25">
      <c r="C7" s="5" t="s">
        <v>4</v>
      </c>
      <c r="D7" s="5">
        <v>1</v>
      </c>
      <c r="E7" s="5">
        <v>2</v>
      </c>
      <c r="F7" s="5">
        <v>0</v>
      </c>
      <c r="G7" s="5">
        <v>0</v>
      </c>
    </row>
    <row r="8" spans="3:10" ht="19.95" customHeight="1" x14ac:dyDescent="0.25">
      <c r="C8" s="7" t="s">
        <v>5</v>
      </c>
      <c r="D8" s="7">
        <v>0</v>
      </c>
      <c r="E8" s="7">
        <v>1</v>
      </c>
      <c r="F8" s="7">
        <v>0</v>
      </c>
      <c r="G8" s="7">
        <v>0</v>
      </c>
    </row>
    <row r="9" spans="3:10" ht="19.95" customHeight="1" x14ac:dyDescent="0.25">
      <c r="C9" s="5" t="s">
        <v>6</v>
      </c>
      <c r="D9" s="5">
        <v>0</v>
      </c>
      <c r="E9" s="5">
        <v>0</v>
      </c>
      <c r="F9" s="5">
        <v>0</v>
      </c>
      <c r="G9" s="5">
        <v>1</v>
      </c>
    </row>
    <row r="10" spans="3:10" ht="19.95" customHeight="1" x14ac:dyDescent="0.25">
      <c r="C10" s="7" t="s">
        <v>7</v>
      </c>
      <c r="D10" s="7">
        <v>1</v>
      </c>
      <c r="E10" s="7">
        <v>0</v>
      </c>
      <c r="F10" s="7">
        <v>2</v>
      </c>
      <c r="G10" s="7">
        <v>1</v>
      </c>
      <c r="J10" s="8"/>
    </row>
    <row r="11" spans="3:10" ht="19.95" customHeight="1" x14ac:dyDescent="0.25">
      <c r="C11" s="5" t="s">
        <v>8</v>
      </c>
      <c r="D11" s="5">
        <v>0</v>
      </c>
      <c r="E11" s="5">
        <v>0</v>
      </c>
      <c r="F11" s="5">
        <v>2</v>
      </c>
      <c r="G11" s="5">
        <v>1</v>
      </c>
    </row>
    <row r="12" spans="3:10" ht="19.95" customHeight="1" x14ac:dyDescent="0.25">
      <c r="C12" s="7" t="s">
        <v>9</v>
      </c>
      <c r="D12" s="7">
        <v>0</v>
      </c>
      <c r="E12" s="7">
        <v>0</v>
      </c>
      <c r="F12" s="7">
        <v>0</v>
      </c>
      <c r="G12" s="7">
        <v>1</v>
      </c>
    </row>
    <row r="13" spans="3:10" ht="19.95" customHeight="1" x14ac:dyDescent="0.25">
      <c r="C13" s="5" t="s">
        <v>10</v>
      </c>
      <c r="D13" s="5">
        <v>1</v>
      </c>
      <c r="E13" s="5">
        <v>0</v>
      </c>
      <c r="F13" s="5">
        <v>0</v>
      </c>
      <c r="G13" s="5">
        <v>0</v>
      </c>
    </row>
    <row r="14" spans="3:10" ht="19.95" customHeight="1" x14ac:dyDescent="0.25">
      <c r="C14" s="9" t="s">
        <v>11</v>
      </c>
      <c r="D14" s="9">
        <v>1</v>
      </c>
      <c r="E14" s="9">
        <v>1</v>
      </c>
      <c r="F14" s="9">
        <v>0</v>
      </c>
      <c r="G14" s="9">
        <v>0</v>
      </c>
    </row>
    <row r="15" spans="3:10" ht="19.95" customHeight="1" x14ac:dyDescent="0.25">
      <c r="C15" s="5" t="s">
        <v>12</v>
      </c>
      <c r="D15" s="5">
        <v>1</v>
      </c>
      <c r="E15" s="5">
        <v>1</v>
      </c>
      <c r="F15" s="5">
        <v>3</v>
      </c>
      <c r="G15" s="5">
        <v>4</v>
      </c>
    </row>
    <row r="16" spans="3:10" ht="19.95" customHeight="1" x14ac:dyDescent="0.25">
      <c r="C16" s="7" t="s">
        <v>13</v>
      </c>
      <c r="D16" s="7">
        <v>0</v>
      </c>
      <c r="E16" s="7">
        <v>0</v>
      </c>
      <c r="F16" s="7">
        <v>0</v>
      </c>
      <c r="G16" s="7">
        <v>2</v>
      </c>
    </row>
    <row r="17" spans="3:8" ht="19.95" customHeight="1" x14ac:dyDescent="0.25">
      <c r="C17" s="5" t="s">
        <v>14</v>
      </c>
      <c r="D17" s="5">
        <v>1</v>
      </c>
      <c r="E17" s="5">
        <v>3</v>
      </c>
      <c r="F17" s="5">
        <v>7</v>
      </c>
      <c r="G17" s="5">
        <v>0</v>
      </c>
    </row>
    <row r="18" spans="3:8" s="10" customFormat="1" ht="19.95" customHeight="1" x14ac:dyDescent="0.25">
      <c r="C18" s="7" t="s">
        <v>15</v>
      </c>
      <c r="D18" s="7">
        <v>3</v>
      </c>
      <c r="E18" s="7">
        <v>0</v>
      </c>
      <c r="F18" s="7">
        <v>0</v>
      </c>
      <c r="G18" s="7">
        <v>0</v>
      </c>
      <c r="H18" s="4"/>
    </row>
    <row r="19" spans="3:8" s="10" customFormat="1" ht="19.95" customHeight="1" x14ac:dyDescent="0.25">
      <c r="C19" s="11" t="s">
        <v>16</v>
      </c>
      <c r="D19" s="11"/>
      <c r="E19" s="11"/>
      <c r="F19" s="11"/>
      <c r="G19" s="11"/>
      <c r="H19" s="4"/>
    </row>
    <row r="20" spans="3:8" s="10" customFormat="1" ht="16.05" customHeight="1" x14ac:dyDescent="0.25">
      <c r="C20" s="4"/>
      <c r="D20" s="4"/>
      <c r="E20" s="4"/>
      <c r="F20" s="4"/>
      <c r="G20" s="4"/>
      <c r="H20" s="4"/>
    </row>
    <row r="21" spans="3:8" s="10" customFormat="1" ht="16.05" customHeight="1" x14ac:dyDescent="0.25">
      <c r="C21" s="4"/>
      <c r="D21" s="4"/>
      <c r="E21" s="4"/>
      <c r="F21" s="4"/>
      <c r="G21" s="4"/>
      <c r="H21" s="4"/>
    </row>
    <row r="22" spans="3:8" s="10" customFormat="1" ht="16.05" customHeight="1" x14ac:dyDescent="0.25">
      <c r="C22" s="4"/>
      <c r="D22" s="4"/>
      <c r="E22" s="4"/>
      <c r="F22" s="4"/>
      <c r="G22" s="4"/>
      <c r="H22" s="4"/>
    </row>
    <row r="27" spans="3:8" ht="21.45" customHeight="1" x14ac:dyDescent="0.25"/>
  </sheetData>
  <mergeCells count="2">
    <mergeCell ref="D4:G4"/>
    <mergeCell ref="C19:G19"/>
  </mergeCells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victimarios Femicidio art 21</vt:lpstr>
      <vt:lpstr>victimarios Femicidio ampliado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Dixie Mendoza Chaves</dc:creator>
  <cp:lastModifiedBy>Dixie Mendoza Chaves</cp:lastModifiedBy>
  <dcterms:created xsi:type="dcterms:W3CDTF">2023-05-19T21:20:22Z</dcterms:created>
  <dcterms:modified xsi:type="dcterms:W3CDTF">2023-05-19T21:26:57Z</dcterms:modified>
</cp:coreProperties>
</file>