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endoza\Downloads\"/>
    </mc:Choice>
  </mc:AlternateContent>
  <xr:revisionPtr revIDLastSave="0" documentId="13_ncr:1_{D1D53E71-BB2B-4169-90E8-B561CB6725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micidios2007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2" l="1"/>
  <c r="T7" i="2"/>
  <c r="T8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T10" i="2" l="1"/>
</calcChain>
</file>

<file path=xl/sharedStrings.xml><?xml version="1.0" encoding="utf-8"?>
<sst xmlns="http://schemas.openxmlformats.org/spreadsheetml/2006/main" count="23" uniqueCount="22">
  <si>
    <t xml:space="preserve">Homicidios dolosos contra mujeres </t>
  </si>
  <si>
    <t>Femicidio Ampliado (Belém do Pará)</t>
  </si>
  <si>
    <t>Femicidio Art.Nº 21 LPVCM</t>
  </si>
  <si>
    <t>Total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</si>
  <si>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</si>
  <si>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</si>
  <si>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</si>
  <si>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</si>
  <si>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</si>
  <si>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</si>
  <si>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</si>
  <si>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</si>
  <si>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</si>
  <si>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</si>
  <si>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</si>
  <si>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2019</t>
  </si>
  <si>
    <t>2020</t>
  </si>
  <si>
    <t>2021</t>
  </si>
  <si>
    <t>2022</t>
  </si>
  <si>
    <t>Femicidio en otros contextos</t>
  </si>
  <si>
    <t>2018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</si>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</sst>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Segoe UI Light"/>
      <family val="2"/>
    </font>
    <font>
      <b/>
      <sz val="11"/>
      <color rgb="FF222128"/>
      <name val="Segoe UI Light"/>
      <family val="2"/>
    </font>
    <font>
      <sz val="11"/>
      <color theme="1"/>
      <name val="Segoe UI Light"/>
      <family val="2"/>
    </font>
    <font>
      <sz val="11"/>
      <color rgb="FF222128"/>
      <name val="Segoe UI Light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611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9" fillId="4" borderId="0" xfId="0" applyFont="1" applyFill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2" borderId="0" xfId="0" applyFont="1" applyFill="1"/>
    <xf numFmtId="0" fontId="2" fillId="2" borderId="0" xfId="0" applyFont="1" applyFill="1" applyAlignment="1">
      <alignment horizontal="left" vertic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222128"/>
        <name val="Segoe UI Light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none"/>
      </font>
      <fill>
        <patternFill patternType="solid">
          <fgColor indexed="64"/>
          <bgColor rgb="FFE9611C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E9611C"/>
      <color rgb="FF222128"/>
      <color rgb="FF88A945"/>
      <color rgb="FF93B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s-CR" b="1">
                <a:latin typeface="Abadi" panose="020B0604020104020204" pitchFamily="34" charset="0"/>
              </a:rPr>
              <a:t>Femicidios registrados en Costa Rica según tipo. </a:t>
            </a:r>
          </a:p>
          <a:p>
            <a:pPr>
              <a:defRPr b="1"/>
            </a:pPr>
            <a:r>
              <a:rPr lang="es-CR" b="1">
                <a:latin typeface="Abadi" panose="020B0604020104020204" pitchFamily="34" charset="0"/>
              </a:rPr>
              <a:t>Periodo 2007-2023*</a:t>
            </a:r>
          </a:p>
        </c:rich>
      </c:tx>
      <c:layout>
        <c:manualLayout>
          <c:xMode val="edge"/>
          <c:yMode val="edge"/>
          <c:x val="0.29994439203116663"/>
          <c:y val="1.767441774158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title>
    <c:autoTitleDeleted val="0"/>
    <c:plotArea>
      <c:layout>
        <c:manualLayout>
          <c:layoutTarget val="inner"/>
          <c:xMode val="edge"/>
          <c:yMode val="edge"/>
          <c:x val="1.0840950000300022E-2"/>
          <c:y val="0.1553448974741084"/>
          <c:w val="0.96998523539997628"/>
          <c:h val="0.696378321607601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'Femicidios2007-2023'!$B$7</c:f>
              <c:strCache>
                <c:ptCount val="1"/>
                <c:pt idx="0">
                  <c:v>Femicidio Ampliado (Belém do Pará)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'Femicidios2007-2023'!$C$6:$S$6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'Femicidios2007-2023'!$C$7:$S$7</c:f>
              <c:numCache>
                <c:formatCode>General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30</c:v>
                </c:pt>
                <c:pt idx="5">
                  <c:v>21</c:v>
                </c:pt>
                <c:pt idx="6">
                  <c:v>11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12</c:v>
                </c:pt>
                <c:pt idx="11">
                  <c:v>9</c:v>
                </c:pt>
                <c:pt idx="12">
                  <c:v>8</c:v>
                </c:pt>
                <c:pt idx="13">
                  <c:v>14</c:v>
                </c:pt>
                <c:pt idx="14">
                  <c:v>10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C-49CE-BCC7-3D1A2CA462B2}"/>
            </c:ext>
          </c:extLst>
        </c:ser>
        <c:ser>
          <c:idx val="1"/>
          <c:order val="1"/>
          <c:tx>
            <c:strRef>
              <c:f>'Femicidios2007-2023'!$B$8</c:f>
              <c:strCache>
                <c:ptCount val="1"/>
                <c:pt idx="0">
                  <c:v>Femicidio Art.Nº 21 LPVCM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1.0544014897976177E-16"/>
                  <c:y val="-9.55555511722105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C-49CE-BCC7-3D1A2CA462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'Femicidios2007-2023'!$C$6:$S$6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'Femicidios2007-2023'!$C$8:$S$8</c:f>
              <c:numCache>
                <c:formatCode>General</c:formatCode>
                <c:ptCount val="17"/>
                <c:pt idx="0">
                  <c:v>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14</c:v>
                </c:pt>
                <c:pt idx="11">
                  <c:v>18</c:v>
                </c:pt>
                <c:pt idx="12">
                  <c:v>9</c:v>
                </c:pt>
                <c:pt idx="13">
                  <c:v>14</c:v>
                </c:pt>
                <c:pt idx="14">
                  <c:v>9</c:v>
                </c:pt>
                <c:pt idx="15">
                  <c:v>10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C-49CE-BCC7-3D1A2CA462B2}"/>
            </c:ext>
          </c:extLst>
        </c:ser>
        <c:ser>
          <c:idx val="2"/>
          <c:order val="2"/>
          <c:tx>
            <c:strRef>
              <c:f>'Femicidios2007-2023'!$B$9</c:f>
              <c:strCache>
                <c:ptCount val="1"/>
                <c:pt idx="0">
                  <c:v>Femicidio en otros contextos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Segoe UI Semilight" panose="020B0402040204020203" pitchFamily="34" charset="0"/>
                      <a:ea typeface="+mn-ea"/>
                      <a:cs typeface="Segoe UI Semilight" panose="020B0402040204020203" pitchFamily="34" charset="0"/>
                    </a:defRPr>
                  </a:pPr>
                  <a:endParaRPr lang="es-C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5313348673769413E-2"/>
                      <c:h val="9.76765138942040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456-4C5C-8B21-DD5312A35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'Femicidios2007-2023'!$C$6:$S$6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'Femicidios2007-2023'!$C$9:$S$9</c:f>
              <c:numCache>
                <c:formatCode>General</c:formatCode>
                <c:ptCount val="17"/>
                <c:pt idx="15">
                  <c:v>7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6-4C5C-8B21-DD5312A35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5671360"/>
        <c:axId val="415671688"/>
      </c:barChart>
      <c:catAx>
        <c:axId val="4156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CR"/>
          </a:p>
        </c:txPr>
        <c:crossAx val="415671688"/>
        <c:crosses val="autoZero"/>
        <c:auto val="1"/>
        <c:lblAlgn val="ctr"/>
        <c:lblOffset val="100"/>
        <c:noMultiLvlLbl val="0"/>
      </c:catAx>
      <c:valAx>
        <c:axId val="415671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567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60299737089143"/>
          <c:y val="0.92721998454833687"/>
          <c:w val="0.88152883076793243"/>
          <c:h val="5.6297993096667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942106</xdr:colOff>
      <xdr:row>29</xdr:row>
      <xdr:rowOff>36643</xdr:rowOff>
    </xdr:from>
    <xdr:to>
      <xdr:col>1</xdr:col>
      <xdr:colOff>1576272</xdr:colOff>
      <xdr:row>31</xdr:row>
      <xdr:rowOff>22789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D0B558F-AEBE-446A-81DC-E9F66704BC31}"/>
            </a:ext>
          </a:extLst>
        </xdr:cNvPr>
        <xdr:cNvSpPr txBox="1"/>
      </xdr:nvSpPr>
      <xdr:spPr>
        <a:xfrm>
          <a:off x="1440870" y="3721952"/>
          <a:ext cx="634166" cy="235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R" sz="1100"/>
        </a:p>
      </xdr:txBody>
    </xdr:sp>
    <xdr:clientData/>
  </xdr:twoCellAnchor>
  <xdr:twoCellAnchor>
    <xdr:from>
      <xdr:col>1</xdr:col>
      <xdr:colOff>307947</xdr:colOff>
      <xdr:row>13</xdr:row>
      <xdr:rowOff>26894</xdr:rowOff>
    </xdr:from>
    <xdr:to>
      <xdr:col>19</xdr:col>
      <xdr:colOff>268942</xdr:colOff>
      <xdr:row>44</xdr:row>
      <xdr:rowOff>98612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1FD2B3-6B86-4B70-98D2-8AF0B36D3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313766</xdr:colOff>
      <xdr:row>46</xdr:row>
      <xdr:rowOff>48125</xdr:rowOff>
    </xdr:from>
    <xdr:to>
      <xdr:col>19</xdr:col>
      <xdr:colOff>331695</xdr:colOff>
      <xdr:row>53</xdr:row>
      <xdr:rowOff>71718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3FA7EAE-0661-4DD3-9655-EAA4881B3149}"/>
            </a:ext>
          </a:extLst>
        </xdr:cNvPr>
        <xdr:cNvSpPr txBox="1"/>
      </xdr:nvSpPr>
      <xdr:spPr>
        <a:xfrm>
          <a:off x="806825" y="6601325"/>
          <a:ext cx="11483788" cy="101867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Información actualizada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 </a:t>
          </a:r>
          <a:r>
            <a:rPr lang="es-ES" sz="1100" b="1" baseline="0">
              <a:solidFill>
                <a:srgbClr val="E9611C"/>
              </a:solidFill>
              <a:effectLst/>
              <a:latin typeface="+mn-lt"/>
              <a:ea typeface="+mn-ea"/>
              <a:cs typeface="+mn-cs"/>
            </a:rPr>
            <a:t>12/4/2023,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datos </a:t>
          </a: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Fiscalía Adjunta de Género, el Subproceso de Estadísticas del Poder Judicial y de la Sub-Comisión Interinstitucional de Prevención del Femicidio.  </a:t>
          </a:r>
          <a:r>
            <a:rPr lang="es-CR" sz="1100" b="0">
              <a:effectLst/>
            </a:rPr>
            <a:t>La categoría Femicidio en otros contextos fue introducida</a:t>
          </a:r>
          <a:r>
            <a:rPr lang="es-CR" sz="1100" b="0" baseline="0">
              <a:effectLst/>
            </a:rPr>
            <a:t> mediante reforma a la Ley de Penalización de Violencia contra las Mujeres, Artículo 21 bis, que entró en vigencia el 23 de agosto de 2021. En ella se contemplan la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mayoría de los escenarios que histórica y estadísticamente hasta entonces se habían considerado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como parte del 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femicidio ampliado y se agregan nuevos escenarios.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 el Observatorio de Violencia de Género contra las Mujeres y Acceso a la Justicia.</a:t>
          </a:r>
          <a:endParaRPr lang="es-CR">
            <a:effectLst/>
          </a:endParaRPr>
        </a:p>
        <a:p>
          <a:endParaRPr lang="es-CR" sz="1100" b="0">
            <a:effectLst/>
          </a:endParaRPr>
        </a:p>
        <a:p>
          <a:endParaRPr lang="es-CR" sz="1050"/>
        </a:p>
      </xdr:txBody>
    </xdr:sp>
    <xdr:clientData/>
  </xdr:twoCellAnchor>
  <xdr:twoCellAnchor>
    <xdr:from>
      <xdr:col>12</xdr:col>
      <xdr:colOff>508260</xdr:colOff>
      <xdr:row>42</xdr:row>
      <xdr:rowOff>82298</xdr:rowOff>
    </xdr:from>
    <xdr:to>
      <xdr:col>13</xdr:col>
      <xdr:colOff>452841</xdr:colOff>
      <xdr:row>44</xdr:row>
      <xdr:rowOff>45884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EAE173EE-D3F6-4F31-82EA-FCD0995A8CBF}"/>
            </a:ext>
          </a:extLst>
        </xdr:cNvPr>
        <xdr:cNvSpPr/>
      </xdr:nvSpPr>
      <xdr:spPr>
        <a:xfrm>
          <a:off x="8872331" y="6133474"/>
          <a:ext cx="482463" cy="214598"/>
        </a:xfrm>
        <a:prstGeom prst="rect">
          <a:avLst/>
        </a:prstGeom>
        <a:solidFill>
          <a:srgbClr val="FFC0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R" sz="1100" b="1">
              <a:solidFill>
                <a:schemeClr val="tx1"/>
              </a:solidFill>
            </a:rPr>
            <a:t>10</a:t>
          </a:r>
        </a:p>
      </xdr:txBody>
    </xdr:sp>
    <xdr:clientData/>
  </xdr:twoCellAnchor>
  <xdr:oneCellAnchor>
    <xdr:from>
      <xdr:col>7</xdr:col>
      <xdr:colOff>40106</xdr:colOff>
      <xdr:row>44</xdr:row>
      <xdr:rowOff>24063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BBB8A5C-9E46-4A9F-BA32-36A6D535BFCB}"/>
            </a:ext>
          </a:extLst>
        </xdr:cNvPr>
        <xdr:cNvSpPr txBox="1"/>
      </xdr:nvSpPr>
      <xdr:spPr>
        <a:xfrm>
          <a:off x="5732246" y="57924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R" sz="1100"/>
        </a:p>
      </xdr:txBody>
    </xdr:sp>
    <xdr:clientData/>
  </xdr:oneCellAnchor>
  <xdr:twoCellAnchor>
    <xdr:from>
      <xdr:col>9</xdr:col>
      <xdr:colOff>110067</xdr:colOff>
      <xdr:row>18</xdr:row>
      <xdr:rowOff>101600</xdr:rowOff>
    </xdr:from>
    <xdr:to>
      <xdr:col>11</xdr:col>
      <xdr:colOff>67734</xdr:colOff>
      <xdr:row>21</xdr:row>
      <xdr:rowOff>33867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17760C2-4000-40FD-95A0-D54B00285E45}"/>
            </a:ext>
          </a:extLst>
        </xdr:cNvPr>
        <xdr:cNvSpPr txBox="1"/>
      </xdr:nvSpPr>
      <xdr:spPr>
        <a:xfrm>
          <a:off x="6884247" y="2479040"/>
          <a:ext cx="1039707" cy="320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Total 430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0.16612</cdr:x>
      <cdr:y>0.92022</cdr:y>
    </cdr:from>
    <cdr:to>
      <cdr:x>0.22791</cdr:x>
      <cdr:y>0.97871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428D56D-BAB8-4BAA-95AB-124F26D7A063}"/>
            </a:ext>
          </a:extLst>
        </cdr:cNvPr>
        <cdr:cNvSpPr txBox="1"/>
      </cdr:nvSpPr>
      <cdr:spPr>
        <a:xfrm xmlns:a="http://schemas.openxmlformats.org/drawingml/2006/main">
          <a:off x="1873764" y="4030089"/>
          <a:ext cx="696981" cy="256158"/>
        </a:xfrm>
        <a:prstGeom xmlns:a="http://schemas.openxmlformats.org/drawingml/2006/main" prst="rect">
          <a:avLst/>
        </a:prstGeom>
        <a:solidFill xmlns:a="http://schemas.openxmlformats.org/drawingml/2006/main">
          <a:srgbClr val="E9611C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R" sz="1100" b="1">
              <a:solidFill>
                <a:schemeClr val="bg1"/>
              </a:solidFill>
            </a:rPr>
            <a:t>242</a:t>
          </a:r>
        </a:p>
      </cdr:txBody>
    </cdr:sp>
  </cdr:relSizeAnchor>
  <cdr:relSizeAnchor xmlns:cdr="http://schemas.openxmlformats.org/drawingml/2006/chartDrawing">
    <cdr:from>
      <cdr:x>0.46308</cdr:x>
      <cdr:y>0.91268</cdr:y>
    </cdr:from>
    <cdr:to>
      <cdr:x>0.51007</cdr:x>
      <cdr:y>0.98837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D71A1F3E-8C4E-4A91-8632-5528C4F59EB1}"/>
            </a:ext>
          </a:extLst>
        </cdr:cNvPr>
        <cdr:cNvSpPr txBox="1"/>
      </cdr:nvSpPr>
      <cdr:spPr>
        <a:xfrm xmlns:a="http://schemas.openxmlformats.org/drawingml/2006/main">
          <a:off x="5451807" y="3997094"/>
          <a:ext cx="553208" cy="331485"/>
        </a:xfrm>
        <a:prstGeom xmlns:a="http://schemas.openxmlformats.org/drawingml/2006/main" prst="rect">
          <a:avLst/>
        </a:prstGeom>
        <a:solidFill xmlns:a="http://schemas.openxmlformats.org/drawingml/2006/main">
          <a:srgbClr val="222128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 b="1">
              <a:solidFill>
                <a:schemeClr val="bg1"/>
              </a:solidFill>
            </a:rPr>
            <a:t>178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C8FC6-FA73-433B-A634-BF4C1819A04D}" name="Tabla13" displayName="Tabla13" ref="B6:T10" totalsRowShown="0" headerRowDxfId="18" dataDxfId="17">
  <tableColumns count="19">
    <tableColumn id="1" xr3:uid="{F5D82C0A-0DB0-4E31-B654-CC3CEFA6B3F9}" name="Homicidios dolosos contra mujeres " dataDxfId="16"/>
    <tableColumn id="2" xr3:uid="{2F5CA591-D996-4273-9CC8-8AD21E463603}" name="2007" dataDxfId="15"/>
    <tableColumn id="3" xr3:uid="{3BECA902-7E8D-4E1A-A540-8A0F7FFF9E5C}" name="2008" dataDxfId="14"/>
    <tableColumn id="4" xr3:uid="{5DF58246-4F52-4E6E-99B0-3D4EA4D6B19A}" name="2009" dataDxfId="13"/>
    <tableColumn id="5" xr3:uid="{DF22143A-E472-41FB-BEE5-DC60AF8A5F9F}" name="2010" dataDxfId="12"/>
    <tableColumn id="6" xr3:uid="{78315E0B-D151-4352-83A5-6B0FA871F088}" name="2011" dataDxfId="11"/>
    <tableColumn id="7" xr3:uid="{E4037C5E-6839-460C-9D84-2B0F8744A874}" name="2012" dataDxfId="10"/>
    <tableColumn id="8" xr3:uid="{8A69CA11-466F-465B-834A-992B6032CC47}" name="2013" dataDxfId="9"/>
    <tableColumn id="9" xr3:uid="{19990F63-20BC-4414-AB68-532DC3D78674}" name="2014" dataDxfId="8"/>
    <tableColumn id="10" xr3:uid="{E4A94F7B-732B-4262-94DB-8EC9229F58FB}" name="2015" dataDxfId="7"/>
    <tableColumn id="11" xr3:uid="{5D0EFA8D-1B7F-4E17-B353-6BF5A302E946}" name="2016" dataDxfId="6"/>
    <tableColumn id="12" xr3:uid="{7420D285-B5AB-40B4-BB96-E9ACFE59F8F5}" name="2017" dataDxfId="5"/>
    <tableColumn id="13" xr3:uid="{E6DCE40D-8BBC-43C7-B97D-126629AB0DEF}" name="2018" dataDxfId="4"/>
    <tableColumn id="14" xr3:uid="{B63446BD-519B-4E17-B584-FBDDE8800142}" name="2019" dataDxfId="3"/>
    <tableColumn id="15" xr3:uid="{F1D13C23-88AF-4AC8-98E3-14F402AD4DF1}" name="2020" dataDxfId="2"/>
    <tableColumn id="16" xr3:uid="{DA219821-AFDB-4CB6-9962-AEE418AB3D2E}" name="2021" dataDxfId="1"/>
    <tableColumn id="18" xr3:uid="{528A8858-93CF-47F7-8472-5A6737C5C949}" name="2022"/>
    <tableColumn id="19" xr3:uid="{4C69912B-8B3F-4927-A2B0-F5D200064FFB}" name="2023"/>
    <tableColumn id="17" xr3:uid="{F7F30EEB-3947-4D80-B60E-5E3EFFC166F2}" name="Total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4921-758F-4947-97C7-26077A35DDB1}">
  <dimension ref="A5:AB53"/>
  <sheetViews>
    <sheetView tabSelected="1" topLeftCell="A12" zoomScale="85" zoomScaleNormal="85" workbookViewId="0">
      <selection activeCell="Y20" sqref="Y20"/>
    </sheetView>
  </sheetViews>
  <sheetFormatPr baseColWidth="10" defaultColWidth="9.28515625" defaultRowHeight="10.199999999999999" x14ac:dyDescent="0.2"/>
  <cols>
    <col min="2" max="2" width="46.7109375" style="2" bestFit="1" customWidth="1"/>
    <col min="3" max="11" width="10.140625" style="3" customWidth="1"/>
    <col min="12" max="13" width="10.140625" style="2" customWidth="1"/>
    <col min="14" max="14" width="11.140625" style="3" customWidth="1"/>
    <col min="15" max="16384" width="9.28515625" style="2"/>
  </cols>
  <sheetData>
    <row r="5" spans="1:20" x14ac:dyDescent="0.2">
      <c r="A5" s="2"/>
    </row>
    <row r="6" spans="1:20" ht="16.8" x14ac:dyDescent="0.4">
      <c r="A6" s="2"/>
      <c r="B6" s="10" t="s">
        <v>0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2" t="s">
        <v>20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21</v>
      </c>
      <c r="T6" s="11" t="s">
        <v>3</v>
      </c>
    </row>
    <row r="7" spans="1:20" ht="16.8" x14ac:dyDescent="0.4">
      <c r="A7" s="2"/>
      <c r="B7" s="15" t="s">
        <v>1</v>
      </c>
      <c r="C7" s="17">
        <v>15</v>
      </c>
      <c r="D7" s="17">
        <v>15</v>
      </c>
      <c r="E7" s="17">
        <v>24</v>
      </c>
      <c r="F7" s="17">
        <v>21</v>
      </c>
      <c r="G7" s="17">
        <v>30</v>
      </c>
      <c r="H7" s="17">
        <v>21</v>
      </c>
      <c r="I7" s="17">
        <v>11</v>
      </c>
      <c r="J7" s="17">
        <v>17</v>
      </c>
      <c r="K7" s="17">
        <v>18</v>
      </c>
      <c r="L7" s="17">
        <v>15</v>
      </c>
      <c r="M7" s="17">
        <v>12</v>
      </c>
      <c r="N7" s="17">
        <v>9</v>
      </c>
      <c r="O7" s="17">
        <v>8</v>
      </c>
      <c r="P7" s="17">
        <v>14</v>
      </c>
      <c r="Q7" s="17">
        <v>10</v>
      </c>
      <c r="R7" s="21">
        <v>2</v>
      </c>
      <c r="S7" s="21"/>
      <c r="T7" s="21">
        <f>SUM(C7:S7)</f>
        <v>242</v>
      </c>
    </row>
    <row r="8" spans="1:20" ht="16.8" x14ac:dyDescent="0.4">
      <c r="A8" s="2"/>
      <c r="B8" s="15" t="s">
        <v>2</v>
      </c>
      <c r="C8" s="16">
        <v>6</v>
      </c>
      <c r="D8" s="16">
        <v>18</v>
      </c>
      <c r="E8" s="16">
        <v>15</v>
      </c>
      <c r="F8" s="16">
        <v>10</v>
      </c>
      <c r="G8" s="16">
        <v>12</v>
      </c>
      <c r="H8" s="16">
        <v>5</v>
      </c>
      <c r="I8" s="16">
        <v>7</v>
      </c>
      <c r="J8" s="16">
        <v>7</v>
      </c>
      <c r="K8" s="16">
        <v>9</v>
      </c>
      <c r="L8" s="16">
        <v>11</v>
      </c>
      <c r="M8" s="17">
        <v>14</v>
      </c>
      <c r="N8" s="16">
        <v>18</v>
      </c>
      <c r="O8" s="16">
        <v>9</v>
      </c>
      <c r="P8" s="16">
        <v>14</v>
      </c>
      <c r="Q8" s="16">
        <v>9</v>
      </c>
      <c r="R8" s="16">
        <v>10</v>
      </c>
      <c r="S8" s="16">
        <v>4</v>
      </c>
      <c r="T8" s="21">
        <f t="shared" ref="T8:T9" si="0">SUM(C8:S8)</f>
        <v>178</v>
      </c>
    </row>
    <row r="9" spans="1:20" ht="16.8" x14ac:dyDescent="0.4">
      <c r="A9" s="2"/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16">
        <v>7</v>
      </c>
      <c r="S9" s="16">
        <v>3</v>
      </c>
      <c r="T9" s="21">
        <f>SUM(C9:S9)</f>
        <v>10</v>
      </c>
    </row>
    <row r="10" spans="1:20" ht="17.399999999999999" thickBot="1" x14ac:dyDescent="0.45">
      <c r="A10" s="2"/>
      <c r="B10" s="19" t="s">
        <v>3</v>
      </c>
      <c r="C10" s="20">
        <f t="shared" ref="C10:Q10" si="1">SUM(C7:C8)</f>
        <v>21</v>
      </c>
      <c r="D10" s="20">
        <f t="shared" si="1"/>
        <v>33</v>
      </c>
      <c r="E10" s="20">
        <f t="shared" si="1"/>
        <v>39</v>
      </c>
      <c r="F10" s="20">
        <f t="shared" si="1"/>
        <v>31</v>
      </c>
      <c r="G10" s="20">
        <f t="shared" si="1"/>
        <v>42</v>
      </c>
      <c r="H10" s="20">
        <f t="shared" si="1"/>
        <v>26</v>
      </c>
      <c r="I10" s="20">
        <f t="shared" si="1"/>
        <v>18</v>
      </c>
      <c r="J10" s="20">
        <f t="shared" si="1"/>
        <v>24</v>
      </c>
      <c r="K10" s="20">
        <f t="shared" si="1"/>
        <v>27</v>
      </c>
      <c r="L10" s="20">
        <f t="shared" si="1"/>
        <v>26</v>
      </c>
      <c r="M10" s="20">
        <f t="shared" si="1"/>
        <v>26</v>
      </c>
      <c r="N10" s="20">
        <f t="shared" si="1"/>
        <v>27</v>
      </c>
      <c r="O10" s="20">
        <f t="shared" si="1"/>
        <v>17</v>
      </c>
      <c r="P10" s="20">
        <f t="shared" si="1"/>
        <v>28</v>
      </c>
      <c r="Q10" s="20">
        <f t="shared" si="1"/>
        <v>19</v>
      </c>
      <c r="R10" s="20">
        <f>SUM(R7:R9)</f>
        <v>19</v>
      </c>
      <c r="S10" s="20">
        <f t="shared" ref="S10:T10" si="2">SUM(S7:S9)</f>
        <v>7</v>
      </c>
      <c r="T10" s="20">
        <f t="shared" si="2"/>
        <v>430</v>
      </c>
    </row>
    <row r="11" spans="1:20" ht="17.399999999999999" thickTop="1" x14ac:dyDescent="0.4">
      <c r="A11" s="2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6.8" x14ac:dyDescent="0.4">
      <c r="A12" s="2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6.8" x14ac:dyDescent="0.4">
      <c r="A13" s="2"/>
      <c r="B13" s="2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x14ac:dyDescent="0.2">
      <c r="A14" s="2"/>
    </row>
    <row r="15" spans="1:20" x14ac:dyDescent="0.2">
      <c r="A15" s="2"/>
    </row>
    <row r="16" spans="1:20" x14ac:dyDescent="0.2">
      <c r="A16" s="2"/>
    </row>
    <row r="17" spans="1:28" x14ac:dyDescent="0.2">
      <c r="A17" s="2"/>
    </row>
    <row r="18" spans="1:28" x14ac:dyDescent="0.2">
      <c r="A18" s="2"/>
    </row>
    <row r="19" spans="1:28" x14ac:dyDescent="0.2">
      <c r="A19" s="2"/>
    </row>
    <row r="20" spans="1:28" x14ac:dyDescent="0.2">
      <c r="A20" s="2"/>
    </row>
    <row r="21" spans="1:28" x14ac:dyDescent="0.2">
      <c r="A21" s="2"/>
    </row>
    <row r="22" spans="1:28" x14ac:dyDescent="0.2">
      <c r="A22" s="2"/>
    </row>
    <row r="23" spans="1:28" x14ac:dyDescent="0.2">
      <c r="A23" s="2"/>
    </row>
    <row r="24" spans="1:28" x14ac:dyDescent="0.2">
      <c r="A24" s="14"/>
    </row>
    <row r="25" spans="1:28" x14ac:dyDescent="0.2">
      <c r="A25" s="2"/>
      <c r="X25" s="23"/>
      <c r="Y25" s="23"/>
      <c r="Z25" s="23"/>
      <c r="AA25" s="23"/>
      <c r="AB25" s="23"/>
    </row>
    <row r="26" spans="1:28" x14ac:dyDescent="0.2">
      <c r="A26" s="2"/>
    </row>
    <row r="27" spans="1:28" x14ac:dyDescent="0.2">
      <c r="A27" s="2"/>
    </row>
    <row r="28" spans="1:28" x14ac:dyDescent="0.2">
      <c r="A28" s="2"/>
    </row>
    <row r="29" spans="1:28" x14ac:dyDescent="0.2">
      <c r="A29" s="2"/>
    </row>
    <row r="30" spans="1:28" x14ac:dyDescent="0.2">
      <c r="A30" s="2"/>
      <c r="X30" s="4"/>
      <c r="Y30" s="4"/>
      <c r="Z30" s="4"/>
      <c r="AA30" s="4"/>
      <c r="AB30" s="4"/>
    </row>
    <row r="31" spans="1:28" x14ac:dyDescent="0.2">
      <c r="A31" s="2"/>
    </row>
    <row r="32" spans="1:28" x14ac:dyDescent="0.2">
      <c r="A32" s="2"/>
    </row>
    <row r="33" spans="1:22" x14ac:dyDescent="0.2">
      <c r="A33" s="2"/>
      <c r="B33" s="5"/>
      <c r="E33" s="6"/>
    </row>
    <row r="34" spans="1:22" x14ac:dyDescent="0.2">
      <c r="A34" s="2"/>
    </row>
    <row r="35" spans="1:22" x14ac:dyDescent="0.2">
      <c r="A35" s="2"/>
    </row>
    <row r="36" spans="1:22" s="3" customFormat="1" x14ac:dyDescent="0.2">
      <c r="A36" s="2"/>
      <c r="B36" s="2"/>
      <c r="C36" s="7"/>
      <c r="D36" s="7"/>
      <c r="L36" s="2"/>
      <c r="M36" s="2"/>
      <c r="O36" s="2"/>
      <c r="P36" s="2"/>
      <c r="Q36" s="2"/>
      <c r="R36" s="2"/>
      <c r="S36" s="2"/>
      <c r="T36" s="2"/>
      <c r="U36" s="2"/>
      <c r="V36" s="2"/>
    </row>
    <row r="37" spans="1:22" s="3" customFormat="1" ht="6" customHeight="1" x14ac:dyDescent="0.2">
      <c r="A37" s="2"/>
      <c r="B37" s="2"/>
      <c r="C37" s="7"/>
      <c r="D37" s="7"/>
      <c r="L37" s="2"/>
      <c r="M37" s="2"/>
      <c r="O37" s="2"/>
      <c r="P37" s="2"/>
      <c r="Q37" s="2"/>
      <c r="R37" s="2"/>
      <c r="S37" s="2"/>
      <c r="T37" s="2"/>
      <c r="U37" s="2"/>
      <c r="V37" s="2"/>
    </row>
    <row r="38" spans="1:22" s="3" customFormat="1" x14ac:dyDescent="0.2">
      <c r="A38" s="2"/>
      <c r="B38" s="2"/>
      <c r="C38" s="7"/>
      <c r="D38" s="7"/>
      <c r="L38" s="2"/>
      <c r="M38" s="2"/>
      <c r="O38" s="2"/>
      <c r="P38" s="2"/>
      <c r="Q38" s="2"/>
      <c r="R38" s="2"/>
      <c r="S38" s="2"/>
      <c r="T38" s="2"/>
      <c r="U38" s="2"/>
      <c r="V38" s="2"/>
    </row>
    <row r="39" spans="1:22" s="3" customFormat="1" ht="13.2" x14ac:dyDescent="0.2">
      <c r="A39" s="14"/>
      <c r="E39" s="8"/>
      <c r="F39" s="1"/>
      <c r="L39" s="2"/>
      <c r="M39" s="2"/>
      <c r="O39" s="2"/>
      <c r="P39" s="2"/>
      <c r="Q39" s="2"/>
      <c r="R39" s="2"/>
      <c r="S39" s="2"/>
      <c r="T39" s="2"/>
      <c r="U39" s="2"/>
      <c r="V39" s="2"/>
    </row>
    <row r="40" spans="1:22" s="3" customFormat="1" x14ac:dyDescent="0.2">
      <c r="A40" s="2"/>
      <c r="L40" s="2"/>
      <c r="M40" s="2"/>
      <c r="O40" s="2"/>
      <c r="P40" s="2"/>
      <c r="Q40" s="2"/>
      <c r="R40" s="2"/>
      <c r="S40" s="2"/>
      <c r="T40" s="2"/>
      <c r="U40" s="2"/>
      <c r="V40" s="2"/>
    </row>
    <row r="41" spans="1:22" s="3" customFormat="1" x14ac:dyDescent="0.2">
      <c r="A41" s="2"/>
      <c r="L41" s="2"/>
      <c r="M41" s="2"/>
      <c r="O41" s="2"/>
      <c r="P41" s="2"/>
      <c r="Q41" s="2"/>
      <c r="R41" s="2"/>
      <c r="S41" s="2"/>
      <c r="T41" s="2"/>
      <c r="U41" s="2"/>
      <c r="V41" s="2"/>
    </row>
    <row r="42" spans="1:22" ht="13.2" x14ac:dyDescent="0.2">
      <c r="A42" s="2"/>
      <c r="B42" s="9"/>
    </row>
    <row r="43" spans="1:22" x14ac:dyDescent="0.2">
      <c r="A43" s="2"/>
    </row>
    <row r="44" spans="1:22" x14ac:dyDescent="0.2">
      <c r="A44" s="2"/>
    </row>
    <row r="45" spans="1:22" x14ac:dyDescent="0.2">
      <c r="A45" s="2"/>
    </row>
    <row r="46" spans="1:22" x14ac:dyDescent="0.2">
      <c r="A46" s="2"/>
    </row>
    <row r="47" spans="1:22" ht="19.2" customHeight="1" x14ac:dyDescent="0.2">
      <c r="A47" s="2"/>
    </row>
    <row r="48" spans="1:2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14"/>
    </row>
  </sheetData>
  <mergeCells count="1">
    <mergeCell ref="X25:AB25"/>
  </mergeCells>
  <phoneticPr fontId="12" type="noConversion"/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Femicidios2007-2023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cp:lastPrinted>2017-03-27T20:46:16Z</cp:lastPrinted>
  <dcterms:created xsi:type="dcterms:W3CDTF">2016-07-07T16:11:13Z</dcterms:created>
  <dcterms:modified xsi:type="dcterms:W3CDTF">2023-05-12T22:13:11Z</dcterms:modified>
</cp:coreProperties>
</file>