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iazr\Desktop\"/>
    </mc:Choice>
  </mc:AlternateContent>
  <xr:revisionPtr revIDLastSave="0" documentId="8_{E1D23655-E6BD-457C-B1DF-53A7B0F175CA}" xr6:coauthVersionLast="41" xr6:coauthVersionMax="41" xr10:uidLastSave="{00000000-0000-0000-0000-000000000000}"/>
  <bookViews>
    <workbookView xWindow="-120" yWindow="-120" windowWidth="29040" windowHeight="15840" xr2:uid="{1439AED1-8256-4228-A5DA-4C6E3356B5B4}"/>
  </bookViews>
  <sheets>
    <sheet name="C-3" sheetId="1" r:id="rId1"/>
    <sheet name="C-4" sheetId="2" r:id="rId2"/>
    <sheet name="C-5" sheetId="3" r:id="rId3"/>
  </sheets>
  <externalReferences>
    <externalReference r:id="rId4"/>
    <externalReference r:id="rId5"/>
    <externalReference r:id="rId6"/>
  </externalReferences>
  <definedNames>
    <definedName name="_xlnm._FilterDatabase" localSheetId="0" hidden="1">'C-3'!$A$11:$D$58</definedName>
    <definedName name="_xlnm._FilterDatabase" localSheetId="1" hidden="1">'C-4'!$B$10:$M$71</definedName>
    <definedName name="_xlnm._FilterDatabase" localSheetId="2" hidden="1">'C-5'!$A$11:$E$70</definedName>
    <definedName name="_xlnm.Print_Area" localSheetId="0">'C-3'!$A$1:$D$58</definedName>
    <definedName name="_xlnm.Print_Area" localSheetId="1">'C-4'!$A$1:$M$74</definedName>
    <definedName name="_xlnm.Print_Area" localSheetId="2">'C-5'!#REF!</definedName>
    <definedName name="Excel_BuiltIn__FilterDatabase_1" localSheetId="0">[1]CIRCUITO!#REF!</definedName>
    <definedName name="Excel_BuiltIn__FilterDatabase_1" localSheetId="2">[1]CIRCUITO!#REF!</definedName>
    <definedName name="Excel_BuiltIn__FilterDatabase_1">'[2]C-2'!#REF!</definedName>
    <definedName name="Excel_BuiltIn__FilterDatabase_2" localSheetId="0">'[1]Ent Sistema Jud'!#REF!</definedName>
    <definedName name="Excel_BuiltIn__FilterDatabase_2" localSheetId="2">'C-5'!#REF!</definedName>
    <definedName name="Excel_BuiltIn__FilterDatabase_2">#REF!</definedName>
    <definedName name="Excel_BuiltIn__FilterDatabase_2_1">#REF!</definedName>
    <definedName name="Excel_BuiltIn__FilterDatabase_2_2">#REF!</definedName>
    <definedName name="Excel_BuiltIn__FilterDatabase_2_3" localSheetId="0">#REF!</definedName>
    <definedName name="Excel_BuiltIn__FilterDatabase_2_3" localSheetId="2">#REF!</definedName>
    <definedName name="Excel_BuiltIn__FilterDatabase_2_3">#REF!</definedName>
    <definedName name="Excel_BuiltIn__FilterDatabase_2_4" localSheetId="0">#REF!</definedName>
    <definedName name="Excel_BuiltIn__FilterDatabase_2_4" localSheetId="2">#REF!</definedName>
    <definedName name="Excel_BuiltIn__FilterDatabase_2_4">#REF!</definedName>
    <definedName name="Excel_BuiltIn__FilterDatabase_2_5">#REF!</definedName>
    <definedName name="Excel_BuiltIn__FilterDatabase_2_6">#REF!</definedName>
    <definedName name="Excel_BuiltIn__FilterDatabase_2_7" localSheetId="0">#REF!</definedName>
    <definedName name="Excel_BuiltIn__FilterDatabase_2_7" localSheetId="2">#REF!</definedName>
    <definedName name="Excel_BuiltIn__FilterDatabase_2_7">#REF!</definedName>
    <definedName name="Excel_BuiltIn__FilterDatabase_3" localSheetId="0">#REF!</definedName>
    <definedName name="Excel_BuiltIn__FilterDatabase_3" localSheetId="1">[3]C3!#REF!</definedName>
    <definedName name="Excel_BuiltIn__FilterDatabase_3" localSheetId="2">#REF!</definedName>
    <definedName name="Excel_BuiltIn__FilterDatabase_3">#REF!</definedName>
    <definedName name="Excel_BuiltIn__FilterDatabase_3_1">#REF!</definedName>
    <definedName name="Excel_BuiltIn__FilterDatabase_3_1_1">#REF!</definedName>
    <definedName name="Excel_BuiltIn__FilterDatabase_3_1_2">#REF!</definedName>
    <definedName name="Excel_BuiltIn__FilterDatabase_3_1_3">#REF!</definedName>
    <definedName name="Excel_BuiltIn__FilterDatabase_4" localSheetId="0">#REF!</definedName>
    <definedName name="Excel_BuiltIn__FilterDatabase_4" localSheetId="1">[3]C4!#REF!</definedName>
    <definedName name="Excel_BuiltIn__FilterDatabase_4" localSheetId="2">#REF!</definedName>
    <definedName name="Excel_BuiltIn__FilterDatabase_4">#REF!</definedName>
    <definedName name="Excel_BuiltIn__FilterDatabase_4_1">#REF!</definedName>
    <definedName name="Excel_BuiltIn__FilterDatabase_4_2">#REF!</definedName>
    <definedName name="Excel_BuiltIn__FilterDatabase_4_3">#REF!</definedName>
    <definedName name="Excel_BuiltIn__FilterDatabase_5" localSheetId="0">#REF!</definedName>
    <definedName name="Excel_BuiltIn__FilterDatabase_5" localSheetId="2">#REF!</definedName>
    <definedName name="Excel_BuiltIn__FilterDatabase_5">#REF!</definedName>
    <definedName name="Excel_BuiltIn__FilterDatabase_5_1">#REF!</definedName>
    <definedName name="Excel_BuiltIn__FilterDatabase_5_2">#REF!</definedName>
    <definedName name="Excel_BuiltIn__FilterDatabase_5_3">#REF!</definedName>
    <definedName name="Excel_BuiltIn__FilterDatabase_6">#REF!</definedName>
    <definedName name="Excel_BuiltIn__FilterDatabase_7" localSheetId="0">'C-3'!#REF!</definedName>
    <definedName name="Excel_BuiltIn__FilterDatabase_7">#REF!</definedName>
    <definedName name="FOFO1" localSheetId="1">#REF!</definedName>
    <definedName name="FOFO1">#REF!</definedName>
    <definedName name="FOFO1_2">#REF!</definedName>
    <definedName name="FOFO1_3">#REF!</definedName>
    <definedName name="FOFO1_4">#REF!</definedName>
    <definedName name="FOFO1_5">#REF!</definedName>
    <definedName name="FOFO1_6">#REF!</definedName>
    <definedName name="_xlnm.Print_Titles" localSheetId="0">'C-3'!$8:$9</definedName>
    <definedName name="_xlnm.Print_Titles" localSheetId="1">'C-4'!$8:$10</definedName>
    <definedName name="_xlnm.Print_Titles" localSheetId="2">'C-5'!$9:$9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2" i="2" l="1"/>
  <c r="C38" i="1"/>
  <c r="H46" i="3"/>
  <c r="G46" i="3"/>
  <c r="F46" i="3"/>
  <c r="E46" i="3"/>
  <c r="D46" i="3"/>
  <c r="C46" i="3"/>
  <c r="B46" i="3"/>
  <c r="H13" i="3"/>
  <c r="H11" i="3" s="1"/>
  <c r="G13" i="3"/>
  <c r="G11" i="3" s="1"/>
  <c r="F13" i="3"/>
  <c r="F11" i="3" s="1"/>
  <c r="E13" i="3"/>
  <c r="E11" i="3" s="1"/>
  <c r="D13" i="3"/>
  <c r="D11" i="3" s="1"/>
  <c r="C13" i="3"/>
  <c r="C11" i="3" s="1"/>
  <c r="B13" i="3"/>
  <c r="B11" i="3" s="1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P14" i="2"/>
  <c r="P12" i="2" s="1"/>
  <c r="O14" i="2"/>
  <c r="O12" i="2" s="1"/>
  <c r="N14" i="2"/>
  <c r="N12" i="2" s="1"/>
  <c r="M14" i="2"/>
  <c r="M12" i="2" s="1"/>
  <c r="L14" i="2"/>
  <c r="L12" i="2" s="1"/>
  <c r="K14" i="2"/>
  <c r="K12" i="2" s="1"/>
  <c r="J14" i="2"/>
  <c r="J12" i="2" s="1"/>
  <c r="I14" i="2"/>
  <c r="I12" i="2" s="1"/>
  <c r="H14" i="2"/>
  <c r="H12" i="2" s="1"/>
  <c r="G14" i="2"/>
  <c r="G12" i="2" s="1"/>
  <c r="F14" i="2"/>
  <c r="F12" i="2" s="1"/>
  <c r="E14" i="2"/>
  <c r="E12" i="2" s="1"/>
  <c r="D14" i="2"/>
  <c r="D12" i="2" s="1"/>
  <c r="C14" i="2"/>
  <c r="C12" i="2" s="1"/>
  <c r="B14" i="2"/>
  <c r="B12" i="2" s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D38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D13" i="1"/>
  <c r="D11" i="1" s="1"/>
  <c r="C13" i="1"/>
  <c r="C11" i="1" s="1"/>
  <c r="B38" i="1" l="1"/>
  <c r="B13" i="1"/>
  <c r="B11" i="1" l="1"/>
</calcChain>
</file>

<file path=xl/sharedStrings.xml><?xml version="1.0" encoding="utf-8"?>
<sst xmlns="http://schemas.openxmlformats.org/spreadsheetml/2006/main" count="184" uniqueCount="85">
  <si>
    <t>CUADRO Nº 3</t>
  </si>
  <si>
    <t>ENTRADA NETA EN LAS OFICINAS QUE INTEGRAN EL MINISTERIO PÚBLICO</t>
  </si>
  <si>
    <t>SEGÚN: TITULO DEL CODIGO PENAL E INFRACCIONES A LEYES ESPECIALES</t>
  </si>
  <si>
    <t>DURANTE EL 2018</t>
  </si>
  <si>
    <t>(PENAL ADULTOS Y PENAL JUVENIL)</t>
  </si>
  <si>
    <t>DELITO DENUNCIADO POR TÍTULO DEL CÓDIGO PENAL</t>
  </si>
  <si>
    <t>TOTAL</t>
  </si>
  <si>
    <t>Adultos</t>
  </si>
  <si>
    <t>Penal Juvenil</t>
  </si>
  <si>
    <t>SEXUALES</t>
  </si>
  <si>
    <t>Abusos sexuales contra las personas mayores de edad</t>
  </si>
  <si>
    <t>Abusos sexuales contra las personas mayores de edad  (tentativa de)</t>
  </si>
  <si>
    <t>Abusos sexuales contra personas menores de edad e incapaces (tentativa de)</t>
  </si>
  <si>
    <t>Abusos sexuales contra personas menores de edad e incapaces</t>
  </si>
  <si>
    <t xml:space="preserve">Actos sexuales remunerados con personas menores de edad </t>
  </si>
  <si>
    <t>Corrupción de menores agravada</t>
  </si>
  <si>
    <t>Corrupción de una persona menor de edad e incapaz</t>
  </si>
  <si>
    <t>Difusión de pornografía</t>
  </si>
  <si>
    <t>Fabricación, producción o reproducción de pornografía</t>
  </si>
  <si>
    <t>Proxenetismo</t>
  </si>
  <si>
    <t>Proxenetismo Agravado</t>
  </si>
  <si>
    <t>Rapto Impropio</t>
  </si>
  <si>
    <t>Rapto propio</t>
  </si>
  <si>
    <t>Relaciones sexuales con menores (tentativa de)</t>
  </si>
  <si>
    <t>Relaciones sexuales con personas menores de edad</t>
  </si>
  <si>
    <t>Relaciones sexuales remuneradas con personas menores de edad (tentativa de)</t>
  </si>
  <si>
    <t>Rufianería</t>
  </si>
  <si>
    <t>Seducción o encuentros con menores por medios electrónicos</t>
  </si>
  <si>
    <t>Tenencia de material pornográfico</t>
  </si>
  <si>
    <t>Trata de personas</t>
  </si>
  <si>
    <t>Violación</t>
  </si>
  <si>
    <t>Violación calificada</t>
  </si>
  <si>
    <t>INFRACCION LEY DE  PENALIZACION DE VIOLENCIA CONTRA LA MUJER</t>
  </si>
  <si>
    <t>Amenazas contra una mujer-violencia psicológica</t>
  </si>
  <si>
    <t>Conductas sexuales abusivas</t>
  </si>
  <si>
    <t>Daño patrimonial</t>
  </si>
  <si>
    <t>Explotación económica de la mujer</t>
  </si>
  <si>
    <t>Explotación sexual de una mujer</t>
  </si>
  <si>
    <t>Femicidio</t>
  </si>
  <si>
    <t>Femicidio (tentativa de)</t>
  </si>
  <si>
    <t>Fraude de simulación sobre bienes susceptibles de ser gananciales</t>
  </si>
  <si>
    <t>Incumplimiento de deberes agravado</t>
  </si>
  <si>
    <t>Incumplimiento de una medida de protección</t>
  </si>
  <si>
    <t>Infracción ley penalización de violencia contra la mujer</t>
  </si>
  <si>
    <t>Limitación al ejercicio del derecho de propiedad</t>
  </si>
  <si>
    <t>Maltrato</t>
  </si>
  <si>
    <t>Obstaculización Acceso a la Justicia</t>
  </si>
  <si>
    <t>Ofensas a la dignidad- violencia psicológica</t>
  </si>
  <si>
    <t>Restricción a la autodeterminación- violencia psicológica</t>
  </si>
  <si>
    <t>Restricción a la libertad de tránsito</t>
  </si>
  <si>
    <t>Sustracción patrimonial</t>
  </si>
  <si>
    <t>Violación contra una mujer</t>
  </si>
  <si>
    <t>Elaborado por: Subproceso de Estadística, Dirección de Planificación.</t>
  </si>
  <si>
    <t>CUADRO Nº 4</t>
  </si>
  <si>
    <t>CASOS ENTRADOS NETOS EN EL MINISTERIO PUBLICO (PENAL ADULTOS)</t>
  </si>
  <si>
    <t>SEGÚN: DELITO DENUNCIADO POR TÍTULO DEL CÓDIGO PENAL</t>
  </si>
  <si>
    <t>POR: AÑO</t>
  </si>
  <si>
    <t>DURANTE: EL PERÍODO 2004-2018</t>
  </si>
  <si>
    <t>(incluye los casos de delitos de acción privada interpuestos directamente en tribunales penales)</t>
  </si>
  <si>
    <t>DELITO DENUNCIADO POR TÍTULO EN EL CÓDIGO PENAL</t>
  </si>
  <si>
    <t>AÑO</t>
  </si>
  <si>
    <r>
      <t>2012</t>
    </r>
    <r>
      <rPr>
        <b/>
        <vertAlign val="superscript"/>
        <sz val="12"/>
        <rFont val="Times New Roman"/>
        <family val="1"/>
      </rPr>
      <t>(1)</t>
    </r>
  </si>
  <si>
    <t>Total</t>
  </si>
  <si>
    <t>Abusos deshonestos</t>
  </si>
  <si>
    <t>Abusos deshonestos (tentativa de)</t>
  </si>
  <si>
    <t>Actos sexuales remunerados con personas menores de edad (tentativa de)</t>
  </si>
  <si>
    <t>Participación de terceros relacionados con la víctima que abusen de su autoridad o cargo</t>
  </si>
  <si>
    <t>Rapto como delito de acción pública</t>
  </si>
  <si>
    <t>Rapto con fin de matrimonio</t>
  </si>
  <si>
    <t>Relaciones sexuales remuneradas con menores de edad</t>
  </si>
  <si>
    <t>Violación (cómplice de)</t>
  </si>
  <si>
    <t>Violación (tentativa de)</t>
  </si>
  <si>
    <t>INFRACCIÓN LEY DE  PENALIZACIÓN DE VIOLENCIA CONTRA LA MUJER</t>
  </si>
  <si>
    <t>Distracción de las utilidades de las actividades económicas familiares</t>
  </si>
  <si>
    <t>Formas agravadas de violencia sexual</t>
  </si>
  <si>
    <t>Obstaculizar el acceso a la justicia</t>
  </si>
  <si>
    <t>Violencia emocional</t>
  </si>
  <si>
    <t>1-/El Ministerio Público deja de recibir denuncias contra ignorado por directriz del Fiscal General, circular 001-2012</t>
  </si>
  <si>
    <t>CUADRO Nº 5</t>
  </si>
  <si>
    <t>DENUNCIAS NETAS POR DELITO INTERPUESTAS ANTE EL MINISTERIO PÚBLICO Y EL ORGANISMO DE INVESTIGACIÓN JUDICIAL</t>
  </si>
  <si>
    <t>SEGÚN: TÍTULO DEL CÓDIGO PENAL Y LEYES ESPECIALES</t>
  </si>
  <si>
    <t>DURANTE: EL PERIODO 2012 - 2018</t>
  </si>
  <si>
    <t>(Penal Adultos)</t>
  </si>
  <si>
    <t>DELITO DENUNCIADO 
POR TÍTULO DEL CÓDIGO PENAL</t>
  </si>
  <si>
    <t>Rapto (tentativa 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</si>
</sst>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10"/>
      <name val="Times New Roman"/>
      <family val="1"/>
    </font>
    <font>
      <b/>
      <vertAlign val="superscript"/>
      <sz val="12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0" borderId="0" xfId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>
      <alignment horizontal="center"/>
    </xf>
    <xf numFmtId="0" fontId="2" fillId="0" borderId="0" xfId="1" applyFont="1" applyFill="1" applyBorder="1"/>
    <xf numFmtId="0" fontId="2" fillId="0" borderId="0" xfId="1" applyFont="1" applyFill="1"/>
    <xf numFmtId="0" fontId="2" fillId="0" borderId="0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center"/>
    </xf>
    <xf numFmtId="164" fontId="3" fillId="0" borderId="0" xfId="1" applyNumberFormat="1" applyFont="1" applyFill="1" applyBorder="1"/>
    <xf numFmtId="0" fontId="3" fillId="0" borderId="0" xfId="1" applyFont="1" applyFill="1" applyBorder="1"/>
    <xf numFmtId="0" fontId="3" fillId="0" borderId="0" xfId="1" applyFont="1" applyFill="1"/>
    <xf numFmtId="0" fontId="2" fillId="0" borderId="7" xfId="1" applyFont="1" applyFill="1" applyBorder="1" applyAlignment="1" applyProtection="1">
      <alignment horizontal="center"/>
    </xf>
    <xf numFmtId="0" fontId="2" fillId="0" borderId="8" xfId="1" applyFont="1" applyFill="1" applyBorder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3" fontId="4" fillId="0" borderId="9" xfId="1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3" fontId="2" fillId="0" borderId="10" xfId="1" applyNumberFormat="1" applyFont="1" applyFill="1" applyBorder="1" applyAlignment="1" applyProtection="1">
      <alignment horizontal="center"/>
    </xf>
    <xf numFmtId="3" fontId="2" fillId="0" borderId="0" xfId="1" applyNumberFormat="1" applyFont="1" applyFill="1" applyBorder="1" applyAlignment="1" applyProtection="1">
      <alignment horizontal="center"/>
    </xf>
    <xf numFmtId="0" fontId="3" fillId="0" borderId="0" xfId="1" applyFont="1" applyFill="1" applyBorder="1" applyAlignment="1">
      <alignment horizontal="left"/>
    </xf>
    <xf numFmtId="3" fontId="3" fillId="0" borderId="10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0" fontId="2" fillId="0" borderId="0" xfId="1" applyFont="1" applyFill="1" applyAlignment="1" applyProtection="1">
      <alignment horizontal="left"/>
    </xf>
    <xf numFmtId="0" fontId="3" fillId="0" borderId="0" xfId="1" applyFont="1" applyFill="1" applyBorder="1" applyAlignment="1" applyProtection="1">
      <alignment horizontal="left"/>
    </xf>
    <xf numFmtId="3" fontId="2" fillId="0" borderId="9" xfId="1" applyNumberFormat="1" applyFont="1" applyFill="1" applyBorder="1" applyAlignment="1" applyProtection="1">
      <alignment horizontal="center"/>
    </xf>
    <xf numFmtId="3" fontId="3" fillId="0" borderId="10" xfId="1" applyNumberFormat="1" applyFont="1" applyFill="1" applyBorder="1" applyAlignment="1" applyProtection="1">
      <alignment horizontal="center"/>
    </xf>
    <xf numFmtId="3" fontId="3" fillId="0" borderId="0" xfId="1" applyNumberFormat="1" applyFont="1" applyFill="1" applyBorder="1" applyAlignment="1" applyProtection="1">
      <alignment horizontal="center"/>
    </xf>
    <xf numFmtId="0" fontId="3" fillId="0" borderId="0" xfId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left" wrapText="1"/>
    </xf>
    <xf numFmtId="0" fontId="3" fillId="0" borderId="0" xfId="1" applyFont="1" applyFill="1" applyAlignment="1">
      <alignment horizontal="left"/>
    </xf>
    <xf numFmtId="3" fontId="3" fillId="0" borderId="10" xfId="1" applyNumberFormat="1" applyFont="1" applyFill="1" applyBorder="1"/>
    <xf numFmtId="3" fontId="3" fillId="0" borderId="0" xfId="1" applyNumberFormat="1" applyFont="1" applyFill="1" applyBorder="1"/>
    <xf numFmtId="0" fontId="3" fillId="0" borderId="0" xfId="1" applyFont="1" applyFill="1" applyBorder="1" applyAlignment="1" applyProtection="1">
      <alignment horizontal="left"/>
      <protection locked="0"/>
    </xf>
    <xf numFmtId="0" fontId="3" fillId="0" borderId="0" xfId="1" applyFont="1" applyFill="1" applyAlignment="1" applyProtection="1">
      <alignment horizontal="left"/>
    </xf>
    <xf numFmtId="0" fontId="5" fillId="0" borderId="0" xfId="1" applyFont="1" applyFill="1" applyBorder="1" applyAlignment="1">
      <alignment horizontal="left"/>
    </xf>
    <xf numFmtId="3" fontId="5" fillId="0" borderId="0" xfId="1" applyNumberFormat="1" applyFont="1" applyFill="1" applyBorder="1" applyAlignment="1">
      <alignment horizontal="left" wrapText="1"/>
    </xf>
    <xf numFmtId="0" fontId="5" fillId="0" borderId="0" xfId="1" applyFont="1" applyFill="1" applyAlignment="1" applyProtection="1">
      <alignment horizontal="left"/>
    </xf>
    <xf numFmtId="0" fontId="5" fillId="0" borderId="11" xfId="1" applyFont="1" applyFill="1" applyBorder="1" applyAlignment="1" applyProtection="1">
      <alignment horizontal="left"/>
    </xf>
    <xf numFmtId="0" fontId="3" fillId="0" borderId="12" xfId="1" applyFont="1" applyFill="1" applyBorder="1" applyAlignment="1">
      <alignment horizontal="left"/>
    </xf>
    <xf numFmtId="0" fontId="2" fillId="0" borderId="9" xfId="1" applyFont="1" applyFill="1" applyBorder="1" applyAlignment="1" applyProtection="1">
      <alignment horizontal="center"/>
    </xf>
    <xf numFmtId="0" fontId="3" fillId="0" borderId="13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6" fillId="0" borderId="0" xfId="1" applyFont="1" applyFill="1"/>
    <xf numFmtId="0" fontId="2" fillId="0" borderId="14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2" fillId="0" borderId="16" xfId="1" applyFont="1" applyFill="1" applyBorder="1" applyAlignment="1" applyProtection="1">
      <alignment horizontal="center"/>
    </xf>
    <xf numFmtId="0" fontId="2" fillId="0" borderId="17" xfId="1" applyFont="1" applyFill="1" applyBorder="1" applyAlignment="1" applyProtection="1">
      <alignment horizontal="center"/>
    </xf>
    <xf numFmtId="0" fontId="2" fillId="0" borderId="18" xfId="1" applyFont="1" applyFill="1" applyBorder="1" applyAlignment="1" applyProtection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19" xfId="1" applyFont="1" applyFill="1" applyBorder="1" applyAlignment="1" applyProtection="1">
      <alignment horizontal="center"/>
    </xf>
    <xf numFmtId="0" fontId="2" fillId="0" borderId="20" xfId="1" applyFont="1" applyFill="1" applyBorder="1" applyAlignment="1">
      <alignment horizontal="center"/>
    </xf>
    <xf numFmtId="0" fontId="3" fillId="0" borderId="11" xfId="1" applyFont="1" applyFill="1" applyBorder="1"/>
    <xf numFmtId="0" fontId="4" fillId="0" borderId="21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3" fontId="4" fillId="0" borderId="10" xfId="1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3" fontId="8" fillId="0" borderId="9" xfId="1" applyNumberFormat="1" applyFont="1" applyFill="1" applyBorder="1" applyAlignment="1">
      <alignment horizontal="center"/>
    </xf>
    <xf numFmtId="3" fontId="3" fillId="0" borderId="9" xfId="1" applyNumberFormat="1" applyFont="1" applyFill="1" applyBorder="1" applyAlignment="1">
      <alignment horizontal="center"/>
    </xf>
    <xf numFmtId="3" fontId="3" fillId="0" borderId="21" xfId="1" applyNumberFormat="1" applyFont="1" applyFill="1" applyBorder="1" applyAlignment="1" applyProtection="1">
      <alignment horizontal="center"/>
    </xf>
    <xf numFmtId="3" fontId="3" fillId="0" borderId="21" xfId="1" applyNumberFormat="1" applyFont="1" applyFill="1" applyBorder="1" applyAlignment="1">
      <alignment horizontal="center"/>
    </xf>
    <xf numFmtId="3" fontId="2" fillId="0" borderId="21" xfId="1" applyNumberFormat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left"/>
    </xf>
    <xf numFmtId="3" fontId="2" fillId="0" borderId="0" xfId="1" applyNumberFormat="1" applyFont="1" applyFill="1" applyBorder="1" applyAlignment="1">
      <alignment horizontal="center"/>
    </xf>
    <xf numFmtId="3" fontId="2" fillId="0" borderId="10" xfId="1" applyNumberFormat="1" applyFont="1" applyFill="1" applyBorder="1" applyAlignment="1">
      <alignment horizontal="center"/>
    </xf>
    <xf numFmtId="0" fontId="3" fillId="0" borderId="22" xfId="1" applyFont="1" applyFill="1" applyBorder="1" applyAlignment="1">
      <alignment horizontal="center"/>
    </xf>
    <xf numFmtId="0" fontId="3" fillId="0" borderId="22" xfId="1" applyFont="1" applyFill="1" applyBorder="1"/>
    <xf numFmtId="0" fontId="3" fillId="0" borderId="12" xfId="1" applyFont="1" applyFill="1" applyBorder="1" applyAlignment="1">
      <alignment horizontal="center"/>
    </xf>
    <xf numFmtId="0" fontId="3" fillId="0" borderId="23" xfId="1" applyFont="1" applyFill="1" applyBorder="1" applyAlignment="1">
      <alignment horizontal="left" vertical="justify"/>
    </xf>
    <xf numFmtId="0" fontId="2" fillId="0" borderId="0" xfId="1" applyFont="1" applyFill="1" applyAlignment="1" applyProtection="1">
      <alignment horizontal="center"/>
    </xf>
    <xf numFmtId="0" fontId="2" fillId="0" borderId="0" xfId="1" applyFont="1" applyFill="1" applyAlignment="1">
      <alignment horizontal="center" vertical="center"/>
    </xf>
    <xf numFmtId="0" fontId="3" fillId="0" borderId="12" xfId="1" applyFont="1" applyFill="1" applyBorder="1"/>
    <xf numFmtId="164" fontId="3" fillId="0" borderId="0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3" fontId="4" fillId="0" borderId="15" xfId="1" applyNumberFormat="1" applyFont="1" applyFill="1" applyBorder="1" applyAlignment="1">
      <alignment horizontal="center"/>
    </xf>
    <xf numFmtId="3" fontId="4" fillId="0" borderId="14" xfId="1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1" xfId="1" applyFont="1" applyFill="1" applyBorder="1" applyAlignment="1" applyProtection="1">
      <alignment horizontal="left"/>
    </xf>
    <xf numFmtId="3" fontId="3" fillId="0" borderId="25" xfId="1" applyNumberFormat="1" applyFont="1" applyFill="1" applyBorder="1" applyAlignment="1" applyProtection="1">
      <alignment horizontal="center"/>
    </xf>
    <xf numFmtId="3" fontId="3" fillId="0" borderId="1" xfId="1" applyNumberFormat="1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2" fillId="2" borderId="0" xfId="1" applyFont="1" applyFill="1" applyAlignment="1" applyProtection="1">
      <alignment horizontal="left"/>
    </xf>
    <xf numFmtId="3" fontId="2" fillId="2" borderId="10" xfId="1" applyNumberFormat="1" applyFont="1" applyFill="1" applyBorder="1" applyAlignment="1" applyProtection="1">
      <alignment horizontal="center"/>
    </xf>
    <xf numFmtId="3" fontId="2" fillId="2" borderId="0" xfId="1" applyNumberFormat="1" applyFont="1" applyFill="1" applyBorder="1" applyAlignment="1" applyProtection="1">
      <alignment horizontal="center"/>
    </xf>
    <xf numFmtId="0" fontId="3" fillId="2" borderId="0" xfId="1" applyFont="1" applyFill="1"/>
  </cellXfs>
  <cellStyles count="2">
    <cellStyle name="Normal" xfId="0" builtinId="0"/>
    <cellStyle name="Normal 2" xfId="1" xr:uid="{57B3390C-B468-4D75-956A-DF86134137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mesent\AppData\Local\Microsoft\Windows\Temporary%20Internet%20Files\OLKD393\Entrada%20Neta%20MP%202012%20ANU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eonce\Desktop\Asuntos%20y%20solicitudes%20varias\Revisiones%20como%20profesional%20(cierres%20anuales)\2018\ENTRADA%20NETA\Anual%20(DEFINITIVO)\Cuadros%20Entrada%20Neta%20M.P.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"/>
      <sheetName val="CIRCUITO"/>
      <sheetName val="Ent Sistema Jud"/>
      <sheetName val="MP ^ MPPJ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-1"/>
      <sheetName val="C-2"/>
      <sheetName val="C-3"/>
      <sheetName val="C-4"/>
      <sheetName val="C-5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CCB8F-6AB1-4CE6-B16D-0B2ED6A7F9B1}">
  <dimension ref="A1:WVL547"/>
  <sheetViews>
    <sheetView tabSelected="1" zoomScaleNormal="100" workbookViewId="0">
      <pane ySplit="11" topLeftCell="A32" activePane="bottomLeft" state="frozen"/>
      <selection pane="bottomLeft" activeCell="A38" sqref="A38:XFD38"/>
    </sheetView>
  </sheetViews>
  <sheetFormatPr baseColWidth="10" defaultColWidth="0" defaultRowHeight="15.75" customHeight="1" zeroHeight="1" x14ac:dyDescent="0.25"/>
  <cols>
    <col min="1" max="1" width="131.7109375" style="28" bestFit="1" customWidth="1"/>
    <col min="2" max="2" width="18.7109375" style="45" customWidth="1"/>
    <col min="3" max="3" width="18.7109375" style="10" customWidth="1"/>
    <col min="4" max="4" width="18.7109375" style="9" customWidth="1"/>
    <col min="5" max="254" width="11.42578125" style="10" hidden="1" customWidth="1"/>
    <col min="255" max="256" width="10.140625" style="10" hidden="1" customWidth="1"/>
    <col min="257" max="257" width="131.7109375" style="10" hidden="1" customWidth="1"/>
    <col min="258" max="260" width="18.7109375" style="10" hidden="1" customWidth="1"/>
    <col min="261" max="512" width="10.140625" style="10" hidden="1"/>
    <col min="513" max="513" width="131.7109375" style="10" hidden="1" customWidth="1"/>
    <col min="514" max="516" width="18.7109375" style="10" hidden="1" customWidth="1"/>
    <col min="517" max="768" width="10.140625" style="10" hidden="1"/>
    <col min="769" max="769" width="131.7109375" style="10" hidden="1" customWidth="1"/>
    <col min="770" max="772" width="18.7109375" style="10" hidden="1" customWidth="1"/>
    <col min="773" max="1024" width="10.140625" style="10" hidden="1"/>
    <col min="1025" max="1025" width="131.7109375" style="10" hidden="1" customWidth="1"/>
    <col min="1026" max="1028" width="18.7109375" style="10" hidden="1" customWidth="1"/>
    <col min="1029" max="1280" width="10.140625" style="10" hidden="1"/>
    <col min="1281" max="1281" width="131.7109375" style="10" hidden="1" customWidth="1"/>
    <col min="1282" max="1284" width="18.7109375" style="10" hidden="1" customWidth="1"/>
    <col min="1285" max="1536" width="10.140625" style="10" hidden="1"/>
    <col min="1537" max="1537" width="131.7109375" style="10" hidden="1" customWidth="1"/>
    <col min="1538" max="1540" width="18.7109375" style="10" hidden="1" customWidth="1"/>
    <col min="1541" max="1792" width="10.140625" style="10" hidden="1"/>
    <col min="1793" max="1793" width="131.7109375" style="10" hidden="1" customWidth="1"/>
    <col min="1794" max="1796" width="18.7109375" style="10" hidden="1" customWidth="1"/>
    <col min="1797" max="2048" width="10.140625" style="10" hidden="1"/>
    <col min="2049" max="2049" width="131.7109375" style="10" hidden="1" customWidth="1"/>
    <col min="2050" max="2052" width="18.7109375" style="10" hidden="1" customWidth="1"/>
    <col min="2053" max="2304" width="10.140625" style="10" hidden="1"/>
    <col min="2305" max="2305" width="131.7109375" style="10" hidden="1" customWidth="1"/>
    <col min="2306" max="2308" width="18.7109375" style="10" hidden="1" customWidth="1"/>
    <col min="2309" max="2560" width="10.140625" style="10" hidden="1"/>
    <col min="2561" max="2561" width="131.7109375" style="10" hidden="1" customWidth="1"/>
    <col min="2562" max="2564" width="18.7109375" style="10" hidden="1" customWidth="1"/>
    <col min="2565" max="2816" width="10.140625" style="10" hidden="1"/>
    <col min="2817" max="2817" width="131.7109375" style="10" hidden="1" customWidth="1"/>
    <col min="2818" max="2820" width="18.7109375" style="10" hidden="1" customWidth="1"/>
    <col min="2821" max="3072" width="10.140625" style="10" hidden="1"/>
    <col min="3073" max="3073" width="131.7109375" style="10" hidden="1" customWidth="1"/>
    <col min="3074" max="3076" width="18.7109375" style="10" hidden="1" customWidth="1"/>
    <col min="3077" max="3328" width="10.140625" style="10" hidden="1"/>
    <col min="3329" max="3329" width="131.7109375" style="10" hidden="1" customWidth="1"/>
    <col min="3330" max="3332" width="18.7109375" style="10" hidden="1" customWidth="1"/>
    <col min="3333" max="3584" width="10.140625" style="10" hidden="1"/>
    <col min="3585" max="3585" width="131.7109375" style="10" hidden="1" customWidth="1"/>
    <col min="3586" max="3588" width="18.7109375" style="10" hidden="1" customWidth="1"/>
    <col min="3589" max="3840" width="10.140625" style="10" hidden="1"/>
    <col min="3841" max="3841" width="131.7109375" style="10" hidden="1" customWidth="1"/>
    <col min="3842" max="3844" width="18.7109375" style="10" hidden="1" customWidth="1"/>
    <col min="3845" max="4096" width="10.140625" style="10" hidden="1"/>
    <col min="4097" max="4097" width="131.7109375" style="10" hidden="1" customWidth="1"/>
    <col min="4098" max="4100" width="18.7109375" style="10" hidden="1" customWidth="1"/>
    <col min="4101" max="4352" width="10.140625" style="10" hidden="1"/>
    <col min="4353" max="4353" width="131.7109375" style="10" hidden="1" customWidth="1"/>
    <col min="4354" max="4356" width="18.7109375" style="10" hidden="1" customWidth="1"/>
    <col min="4357" max="4608" width="10.140625" style="10" hidden="1"/>
    <col min="4609" max="4609" width="131.7109375" style="10" hidden="1" customWidth="1"/>
    <col min="4610" max="4612" width="18.7109375" style="10" hidden="1" customWidth="1"/>
    <col min="4613" max="4864" width="10.140625" style="10" hidden="1"/>
    <col min="4865" max="4865" width="131.7109375" style="10" hidden="1" customWidth="1"/>
    <col min="4866" max="4868" width="18.7109375" style="10" hidden="1" customWidth="1"/>
    <col min="4869" max="5120" width="10.140625" style="10" hidden="1"/>
    <col min="5121" max="5121" width="131.7109375" style="10" hidden="1" customWidth="1"/>
    <col min="5122" max="5124" width="18.7109375" style="10" hidden="1" customWidth="1"/>
    <col min="5125" max="5376" width="10.140625" style="10" hidden="1"/>
    <col min="5377" max="5377" width="131.7109375" style="10" hidden="1" customWidth="1"/>
    <col min="5378" max="5380" width="18.7109375" style="10" hidden="1" customWidth="1"/>
    <col min="5381" max="5632" width="10.140625" style="10" hidden="1"/>
    <col min="5633" max="5633" width="131.7109375" style="10" hidden="1" customWidth="1"/>
    <col min="5634" max="5636" width="18.7109375" style="10" hidden="1" customWidth="1"/>
    <col min="5637" max="5888" width="10.140625" style="10" hidden="1"/>
    <col min="5889" max="5889" width="131.7109375" style="10" hidden="1" customWidth="1"/>
    <col min="5890" max="5892" width="18.7109375" style="10" hidden="1" customWidth="1"/>
    <col min="5893" max="6144" width="10.140625" style="10" hidden="1"/>
    <col min="6145" max="6145" width="131.7109375" style="10" hidden="1" customWidth="1"/>
    <col min="6146" max="6148" width="18.7109375" style="10" hidden="1" customWidth="1"/>
    <col min="6149" max="6400" width="10.140625" style="10" hidden="1"/>
    <col min="6401" max="6401" width="131.7109375" style="10" hidden="1" customWidth="1"/>
    <col min="6402" max="6404" width="18.7109375" style="10" hidden="1" customWidth="1"/>
    <col min="6405" max="6656" width="10.140625" style="10" hidden="1"/>
    <col min="6657" max="6657" width="131.7109375" style="10" hidden="1" customWidth="1"/>
    <col min="6658" max="6660" width="18.7109375" style="10" hidden="1" customWidth="1"/>
    <col min="6661" max="6912" width="10.140625" style="10" hidden="1"/>
    <col min="6913" max="6913" width="131.7109375" style="10" hidden="1" customWidth="1"/>
    <col min="6914" max="6916" width="18.7109375" style="10" hidden="1" customWidth="1"/>
    <col min="6917" max="7168" width="10.140625" style="10" hidden="1"/>
    <col min="7169" max="7169" width="131.7109375" style="10" hidden="1" customWidth="1"/>
    <col min="7170" max="7172" width="18.7109375" style="10" hidden="1" customWidth="1"/>
    <col min="7173" max="7424" width="10.140625" style="10" hidden="1"/>
    <col min="7425" max="7425" width="131.7109375" style="10" hidden="1" customWidth="1"/>
    <col min="7426" max="7428" width="18.7109375" style="10" hidden="1" customWidth="1"/>
    <col min="7429" max="7680" width="10.140625" style="10" hidden="1"/>
    <col min="7681" max="7681" width="131.7109375" style="10" hidden="1" customWidth="1"/>
    <col min="7682" max="7684" width="18.7109375" style="10" hidden="1" customWidth="1"/>
    <col min="7685" max="7936" width="10.140625" style="10" hidden="1"/>
    <col min="7937" max="7937" width="131.7109375" style="10" hidden="1" customWidth="1"/>
    <col min="7938" max="7940" width="18.7109375" style="10" hidden="1" customWidth="1"/>
    <col min="7941" max="8192" width="10.140625" style="10" hidden="1"/>
    <col min="8193" max="8193" width="131.7109375" style="10" hidden="1" customWidth="1"/>
    <col min="8194" max="8196" width="18.7109375" style="10" hidden="1" customWidth="1"/>
    <col min="8197" max="8448" width="10.140625" style="10" hidden="1"/>
    <col min="8449" max="8449" width="131.7109375" style="10" hidden="1" customWidth="1"/>
    <col min="8450" max="8452" width="18.7109375" style="10" hidden="1" customWidth="1"/>
    <col min="8453" max="8704" width="10.140625" style="10" hidden="1"/>
    <col min="8705" max="8705" width="131.7109375" style="10" hidden="1" customWidth="1"/>
    <col min="8706" max="8708" width="18.7109375" style="10" hidden="1" customWidth="1"/>
    <col min="8709" max="8960" width="10.140625" style="10" hidden="1"/>
    <col min="8961" max="8961" width="131.7109375" style="10" hidden="1" customWidth="1"/>
    <col min="8962" max="8964" width="18.7109375" style="10" hidden="1" customWidth="1"/>
    <col min="8965" max="9216" width="10.140625" style="10" hidden="1"/>
    <col min="9217" max="9217" width="131.7109375" style="10" hidden="1" customWidth="1"/>
    <col min="9218" max="9220" width="18.7109375" style="10" hidden="1" customWidth="1"/>
    <col min="9221" max="9472" width="10.140625" style="10" hidden="1"/>
    <col min="9473" max="9473" width="131.7109375" style="10" hidden="1" customWidth="1"/>
    <col min="9474" max="9476" width="18.7109375" style="10" hidden="1" customWidth="1"/>
    <col min="9477" max="9728" width="10.140625" style="10" hidden="1"/>
    <col min="9729" max="9729" width="131.7109375" style="10" hidden="1" customWidth="1"/>
    <col min="9730" max="9732" width="18.7109375" style="10" hidden="1" customWidth="1"/>
    <col min="9733" max="9984" width="10.140625" style="10" hidden="1"/>
    <col min="9985" max="9985" width="131.7109375" style="10" hidden="1" customWidth="1"/>
    <col min="9986" max="9988" width="18.7109375" style="10" hidden="1" customWidth="1"/>
    <col min="9989" max="10240" width="10.140625" style="10" hidden="1"/>
    <col min="10241" max="10241" width="131.7109375" style="10" hidden="1" customWidth="1"/>
    <col min="10242" max="10244" width="18.7109375" style="10" hidden="1" customWidth="1"/>
    <col min="10245" max="10496" width="10.140625" style="10" hidden="1"/>
    <col min="10497" max="10497" width="131.7109375" style="10" hidden="1" customWidth="1"/>
    <col min="10498" max="10500" width="18.7109375" style="10" hidden="1" customWidth="1"/>
    <col min="10501" max="10752" width="10.140625" style="10" hidden="1"/>
    <col min="10753" max="10753" width="131.7109375" style="10" hidden="1" customWidth="1"/>
    <col min="10754" max="10756" width="18.7109375" style="10" hidden="1" customWidth="1"/>
    <col min="10757" max="11008" width="10.140625" style="10" hidden="1"/>
    <col min="11009" max="11009" width="131.7109375" style="10" hidden="1" customWidth="1"/>
    <col min="11010" max="11012" width="18.7109375" style="10" hidden="1" customWidth="1"/>
    <col min="11013" max="11264" width="10.140625" style="10" hidden="1"/>
    <col min="11265" max="11265" width="131.7109375" style="10" hidden="1" customWidth="1"/>
    <col min="11266" max="11268" width="18.7109375" style="10" hidden="1" customWidth="1"/>
    <col min="11269" max="11520" width="10.140625" style="10" hidden="1"/>
    <col min="11521" max="11521" width="131.7109375" style="10" hidden="1" customWidth="1"/>
    <col min="11522" max="11524" width="18.7109375" style="10" hidden="1" customWidth="1"/>
    <col min="11525" max="11776" width="10.140625" style="10" hidden="1"/>
    <col min="11777" max="11777" width="131.7109375" style="10" hidden="1" customWidth="1"/>
    <col min="11778" max="11780" width="18.7109375" style="10" hidden="1" customWidth="1"/>
    <col min="11781" max="12032" width="10.140625" style="10" hidden="1"/>
    <col min="12033" max="12033" width="131.7109375" style="10" hidden="1" customWidth="1"/>
    <col min="12034" max="12036" width="18.7109375" style="10" hidden="1" customWidth="1"/>
    <col min="12037" max="12288" width="10.140625" style="10" hidden="1"/>
    <col min="12289" max="12289" width="131.7109375" style="10" hidden="1" customWidth="1"/>
    <col min="12290" max="12292" width="18.7109375" style="10" hidden="1" customWidth="1"/>
    <col min="12293" max="12544" width="10.140625" style="10" hidden="1"/>
    <col min="12545" max="12545" width="131.7109375" style="10" hidden="1" customWidth="1"/>
    <col min="12546" max="12548" width="18.7109375" style="10" hidden="1" customWidth="1"/>
    <col min="12549" max="12800" width="10.140625" style="10" hidden="1"/>
    <col min="12801" max="12801" width="131.7109375" style="10" hidden="1" customWidth="1"/>
    <col min="12802" max="12804" width="18.7109375" style="10" hidden="1" customWidth="1"/>
    <col min="12805" max="13056" width="10.140625" style="10" hidden="1"/>
    <col min="13057" max="13057" width="131.7109375" style="10" hidden="1" customWidth="1"/>
    <col min="13058" max="13060" width="18.7109375" style="10" hidden="1" customWidth="1"/>
    <col min="13061" max="13312" width="10.140625" style="10" hidden="1"/>
    <col min="13313" max="13313" width="131.7109375" style="10" hidden="1" customWidth="1"/>
    <col min="13314" max="13316" width="18.7109375" style="10" hidden="1" customWidth="1"/>
    <col min="13317" max="13568" width="10.140625" style="10" hidden="1"/>
    <col min="13569" max="13569" width="131.7109375" style="10" hidden="1" customWidth="1"/>
    <col min="13570" max="13572" width="18.7109375" style="10" hidden="1" customWidth="1"/>
    <col min="13573" max="13824" width="10.140625" style="10" hidden="1"/>
    <col min="13825" max="13825" width="131.7109375" style="10" hidden="1" customWidth="1"/>
    <col min="13826" max="13828" width="18.7109375" style="10" hidden="1" customWidth="1"/>
    <col min="13829" max="14080" width="10.140625" style="10" hidden="1"/>
    <col min="14081" max="14081" width="131.7109375" style="10" hidden="1" customWidth="1"/>
    <col min="14082" max="14084" width="18.7109375" style="10" hidden="1" customWidth="1"/>
    <col min="14085" max="14336" width="10.140625" style="10" hidden="1"/>
    <col min="14337" max="14337" width="131.7109375" style="10" hidden="1" customWidth="1"/>
    <col min="14338" max="14340" width="18.7109375" style="10" hidden="1" customWidth="1"/>
    <col min="14341" max="14592" width="10.140625" style="10" hidden="1"/>
    <col min="14593" max="14593" width="131.7109375" style="10" hidden="1" customWidth="1"/>
    <col min="14594" max="14596" width="18.7109375" style="10" hidden="1" customWidth="1"/>
    <col min="14597" max="14848" width="10.140625" style="10" hidden="1"/>
    <col min="14849" max="14849" width="131.7109375" style="10" hidden="1" customWidth="1"/>
    <col min="14850" max="14852" width="18.7109375" style="10" hidden="1" customWidth="1"/>
    <col min="14853" max="15104" width="10.140625" style="10" hidden="1"/>
    <col min="15105" max="15105" width="131.7109375" style="10" hidden="1" customWidth="1"/>
    <col min="15106" max="15108" width="18.7109375" style="10" hidden="1" customWidth="1"/>
    <col min="15109" max="15360" width="10.140625" style="10" hidden="1"/>
    <col min="15361" max="15361" width="131.7109375" style="10" hidden="1" customWidth="1"/>
    <col min="15362" max="15364" width="18.7109375" style="10" hidden="1" customWidth="1"/>
    <col min="15365" max="15616" width="10.140625" style="10" hidden="1"/>
    <col min="15617" max="15617" width="131.7109375" style="10" hidden="1" customWidth="1"/>
    <col min="15618" max="15620" width="18.7109375" style="10" hidden="1" customWidth="1"/>
    <col min="15621" max="15872" width="10.140625" style="10" hidden="1"/>
    <col min="15873" max="15873" width="131.7109375" style="10" hidden="1" customWidth="1"/>
    <col min="15874" max="15876" width="18.7109375" style="10" hidden="1" customWidth="1"/>
    <col min="15877" max="16128" width="10.140625" style="10" hidden="1"/>
    <col min="16129" max="16129" width="131.7109375" style="10" hidden="1" customWidth="1"/>
    <col min="16130" max="16132" width="18.7109375" style="10" hidden="1" customWidth="1"/>
    <col min="16133" max="16384" width="10.140625" style="10" hidden="1"/>
  </cols>
  <sheetData>
    <row r="1" spans="1:4" s="4" customFormat="1" x14ac:dyDescent="0.25">
      <c r="A1" s="1" t="s">
        <v>0</v>
      </c>
      <c r="B1" s="2"/>
      <c r="C1" s="3"/>
      <c r="D1" s="3"/>
    </row>
    <row r="2" spans="1:4" s="4" customFormat="1" x14ac:dyDescent="0.25">
      <c r="A2" s="5"/>
      <c r="B2" s="3"/>
      <c r="C2" s="3"/>
      <c r="D2" s="3"/>
    </row>
    <row r="3" spans="1:4" s="4" customFormat="1" x14ac:dyDescent="0.25">
      <c r="A3" s="88" t="s">
        <v>1</v>
      </c>
      <c r="B3" s="89"/>
      <c r="C3" s="89"/>
      <c r="D3" s="89"/>
    </row>
    <row r="4" spans="1:4" s="4" customFormat="1" x14ac:dyDescent="0.25">
      <c r="A4" s="88" t="s">
        <v>2</v>
      </c>
      <c r="B4" s="88"/>
      <c r="C4" s="88"/>
      <c r="D4" s="88"/>
    </row>
    <row r="5" spans="1:4" s="4" customFormat="1" x14ac:dyDescent="0.25">
      <c r="A5" s="88" t="s">
        <v>3</v>
      </c>
      <c r="B5" s="88"/>
      <c r="C5" s="88"/>
      <c r="D5" s="88"/>
    </row>
    <row r="6" spans="1:4" s="4" customFormat="1" x14ac:dyDescent="0.25">
      <c r="A6" s="89" t="s">
        <v>4</v>
      </c>
      <c r="B6" s="89"/>
      <c r="C6" s="89"/>
      <c r="D6" s="89"/>
    </row>
    <row r="7" spans="1:4" x14ac:dyDescent="0.25">
      <c r="A7" s="6"/>
      <c r="B7" s="7"/>
      <c r="C7" s="8"/>
    </row>
    <row r="8" spans="1:4" s="4" customFormat="1" x14ac:dyDescent="0.25">
      <c r="A8" s="90" t="s">
        <v>5</v>
      </c>
      <c r="B8" s="92" t="s">
        <v>6</v>
      </c>
      <c r="C8" s="94">
        <v>2018</v>
      </c>
      <c r="D8" s="94"/>
    </row>
    <row r="9" spans="1:4" s="4" customFormat="1" x14ac:dyDescent="0.25">
      <c r="A9" s="91"/>
      <c r="B9" s="93"/>
      <c r="C9" s="11" t="s">
        <v>7</v>
      </c>
      <c r="D9" s="12" t="s">
        <v>8</v>
      </c>
    </row>
    <row r="10" spans="1:4" x14ac:dyDescent="0.25">
      <c r="A10" s="13"/>
      <c r="B10" s="14"/>
      <c r="C10" s="14"/>
      <c r="D10" s="15"/>
    </row>
    <row r="11" spans="1:4" x14ac:dyDescent="0.25">
      <c r="A11" s="2" t="s">
        <v>6</v>
      </c>
      <c r="B11" s="16">
        <f>SUM(B13,B38)</f>
        <v>32088</v>
      </c>
      <c r="C11" s="16">
        <f>SUM(C13,C38)</f>
        <v>30606</v>
      </c>
      <c r="D11" s="17">
        <f>SUM(D13,D38)</f>
        <v>1482</v>
      </c>
    </row>
    <row r="12" spans="1:4" x14ac:dyDescent="0.25">
      <c r="A12" s="22"/>
      <c r="B12" s="23"/>
      <c r="C12" s="24"/>
      <c r="D12" s="25"/>
    </row>
    <row r="13" spans="1:4" x14ac:dyDescent="0.25">
      <c r="A13" s="21" t="s">
        <v>9</v>
      </c>
      <c r="B13" s="16">
        <f>SUM(C13:D13)</f>
        <v>11815</v>
      </c>
      <c r="C13" s="16">
        <f>SUM(C15:C36)</f>
        <v>10476</v>
      </c>
      <c r="D13" s="17">
        <f>SUM(D15:D36)</f>
        <v>1339</v>
      </c>
    </row>
    <row r="14" spans="1:4" x14ac:dyDescent="0.25">
      <c r="B14" s="23"/>
      <c r="C14" s="29"/>
      <c r="D14" s="30"/>
    </row>
    <row r="15" spans="1:4" x14ac:dyDescent="0.25">
      <c r="A15" s="9" t="s">
        <v>10</v>
      </c>
      <c r="B15" s="23">
        <f t="shared" ref="B15:B36" si="0">SUM(C15:D15)</f>
        <v>302</v>
      </c>
      <c r="C15" s="24">
        <v>288</v>
      </c>
      <c r="D15" s="26">
        <v>14</v>
      </c>
    </row>
    <row r="16" spans="1:4" x14ac:dyDescent="0.25">
      <c r="A16" s="9" t="s">
        <v>11</v>
      </c>
      <c r="B16" s="23">
        <f t="shared" si="0"/>
        <v>0</v>
      </c>
      <c r="C16" s="24">
        <v>0</v>
      </c>
      <c r="D16" s="26">
        <v>0</v>
      </c>
    </row>
    <row r="17" spans="1:4" x14ac:dyDescent="0.25">
      <c r="A17" s="9" t="s">
        <v>12</v>
      </c>
      <c r="B17" s="23">
        <f t="shared" si="0"/>
        <v>10</v>
      </c>
      <c r="C17" s="24">
        <v>10</v>
      </c>
      <c r="D17" s="26">
        <v>0</v>
      </c>
    </row>
    <row r="18" spans="1:4" x14ac:dyDescent="0.25">
      <c r="A18" s="9" t="s">
        <v>13</v>
      </c>
      <c r="B18" s="23">
        <f t="shared" si="0"/>
        <v>4386</v>
      </c>
      <c r="C18" s="24">
        <v>3734</v>
      </c>
      <c r="D18" s="26">
        <v>652</v>
      </c>
    </row>
    <row r="19" spans="1:4" x14ac:dyDescent="0.25">
      <c r="A19" s="31" t="s">
        <v>14</v>
      </c>
      <c r="B19" s="23">
        <f t="shared" si="0"/>
        <v>41</v>
      </c>
      <c r="C19" s="24">
        <v>38</v>
      </c>
      <c r="D19" s="26">
        <v>3</v>
      </c>
    </row>
    <row r="20" spans="1:4" x14ac:dyDescent="0.25">
      <c r="A20" s="27" t="s">
        <v>15</v>
      </c>
      <c r="B20" s="23">
        <f t="shared" si="0"/>
        <v>159</v>
      </c>
      <c r="C20" s="24">
        <v>158</v>
      </c>
      <c r="D20" s="26">
        <v>1</v>
      </c>
    </row>
    <row r="21" spans="1:4" x14ac:dyDescent="0.25">
      <c r="A21" s="27" t="s">
        <v>16</v>
      </c>
      <c r="B21" s="23">
        <f t="shared" si="0"/>
        <v>11</v>
      </c>
      <c r="C21" s="24">
        <v>0</v>
      </c>
      <c r="D21" s="26">
        <v>11</v>
      </c>
    </row>
    <row r="22" spans="1:4" x14ac:dyDescent="0.25">
      <c r="A22" s="22" t="s">
        <v>17</v>
      </c>
      <c r="B22" s="23">
        <f t="shared" si="0"/>
        <v>313</v>
      </c>
      <c r="C22" s="24">
        <v>202</v>
      </c>
      <c r="D22" s="26">
        <v>111</v>
      </c>
    </row>
    <row r="23" spans="1:4" x14ac:dyDescent="0.25">
      <c r="A23" s="9" t="s">
        <v>18</v>
      </c>
      <c r="B23" s="23">
        <f t="shared" si="0"/>
        <v>34</v>
      </c>
      <c r="C23" s="24">
        <v>30</v>
      </c>
      <c r="D23" s="26">
        <v>4</v>
      </c>
    </row>
    <row r="24" spans="1:4" x14ac:dyDescent="0.25">
      <c r="A24" s="22" t="s">
        <v>19</v>
      </c>
      <c r="B24" s="23">
        <f t="shared" si="0"/>
        <v>42</v>
      </c>
      <c r="C24" s="24">
        <v>41</v>
      </c>
      <c r="D24" s="26">
        <v>1</v>
      </c>
    </row>
    <row r="25" spans="1:4" x14ac:dyDescent="0.25">
      <c r="A25" s="18" t="s">
        <v>20</v>
      </c>
      <c r="B25" s="23">
        <f t="shared" si="0"/>
        <v>8</v>
      </c>
      <c r="C25" s="24">
        <v>8</v>
      </c>
      <c r="D25" s="26">
        <v>0</v>
      </c>
    </row>
    <row r="26" spans="1:4" x14ac:dyDescent="0.25">
      <c r="A26" s="18" t="s">
        <v>21</v>
      </c>
      <c r="B26" s="23">
        <f t="shared" si="0"/>
        <v>7</v>
      </c>
      <c r="C26" s="24">
        <v>6</v>
      </c>
      <c r="D26" s="26">
        <v>1</v>
      </c>
    </row>
    <row r="27" spans="1:4" x14ac:dyDescent="0.25">
      <c r="A27" s="18" t="s">
        <v>22</v>
      </c>
      <c r="B27" s="23">
        <f t="shared" si="0"/>
        <v>2</v>
      </c>
      <c r="C27" s="24">
        <v>2</v>
      </c>
      <c r="D27" s="26">
        <v>0</v>
      </c>
    </row>
    <row r="28" spans="1:4" x14ac:dyDescent="0.25">
      <c r="A28" s="18" t="s">
        <v>23</v>
      </c>
      <c r="B28" s="23">
        <f t="shared" si="0"/>
        <v>2</v>
      </c>
      <c r="C28" s="24">
        <v>2</v>
      </c>
      <c r="D28" s="26">
        <v>0</v>
      </c>
    </row>
    <row r="29" spans="1:4" x14ac:dyDescent="0.25">
      <c r="A29" s="18" t="s">
        <v>24</v>
      </c>
      <c r="B29" s="23">
        <f t="shared" si="0"/>
        <v>4346</v>
      </c>
      <c r="C29" s="24">
        <v>4034</v>
      </c>
      <c r="D29" s="26">
        <v>312</v>
      </c>
    </row>
    <row r="30" spans="1:4" x14ac:dyDescent="0.25">
      <c r="A30" s="9" t="s">
        <v>25</v>
      </c>
      <c r="B30" s="23">
        <f t="shared" si="0"/>
        <v>1</v>
      </c>
      <c r="C30" s="24">
        <v>1</v>
      </c>
      <c r="D30" s="26">
        <v>0</v>
      </c>
    </row>
    <row r="31" spans="1:4" x14ac:dyDescent="0.25">
      <c r="A31" s="22" t="s">
        <v>26</v>
      </c>
      <c r="B31" s="23">
        <f t="shared" si="0"/>
        <v>4</v>
      </c>
      <c r="C31" s="24">
        <v>4</v>
      </c>
      <c r="D31" s="26">
        <v>0</v>
      </c>
    </row>
    <row r="32" spans="1:4" x14ac:dyDescent="0.25">
      <c r="A32" s="9" t="s">
        <v>27</v>
      </c>
      <c r="B32" s="23">
        <f t="shared" si="0"/>
        <v>265</v>
      </c>
      <c r="C32" s="24">
        <v>229</v>
      </c>
      <c r="D32" s="26">
        <v>36</v>
      </c>
    </row>
    <row r="33" spans="1:4" x14ac:dyDescent="0.25">
      <c r="A33" s="18" t="s">
        <v>28</v>
      </c>
      <c r="B33" s="23">
        <f t="shared" si="0"/>
        <v>15</v>
      </c>
      <c r="C33" s="24">
        <v>12</v>
      </c>
      <c r="D33" s="26">
        <v>3</v>
      </c>
    </row>
    <row r="34" spans="1:4" x14ac:dyDescent="0.25">
      <c r="A34" s="22" t="s">
        <v>29</v>
      </c>
      <c r="B34" s="23">
        <f t="shared" si="0"/>
        <v>139</v>
      </c>
      <c r="C34" s="24">
        <v>137</v>
      </c>
      <c r="D34" s="26">
        <v>2</v>
      </c>
    </row>
    <row r="35" spans="1:4" x14ac:dyDescent="0.25">
      <c r="A35" s="22" t="s">
        <v>30</v>
      </c>
      <c r="B35" s="23">
        <f t="shared" si="0"/>
        <v>1727</v>
      </c>
      <c r="C35" s="24">
        <v>1539</v>
      </c>
      <c r="D35" s="26">
        <v>188</v>
      </c>
    </row>
    <row r="36" spans="1:4" x14ac:dyDescent="0.25">
      <c r="A36" s="22" t="s">
        <v>31</v>
      </c>
      <c r="B36" s="23">
        <f t="shared" si="0"/>
        <v>1</v>
      </c>
      <c r="C36" s="24">
        <v>1</v>
      </c>
      <c r="D36" s="26">
        <v>0</v>
      </c>
    </row>
    <row r="37" spans="1:4" x14ac:dyDescent="0.25">
      <c r="A37" s="10"/>
      <c r="B37" s="23"/>
      <c r="C37" s="29"/>
      <c r="D37" s="30"/>
    </row>
    <row r="38" spans="1:4" s="103" customFormat="1" x14ac:dyDescent="0.25">
      <c r="A38" s="100" t="s">
        <v>32</v>
      </c>
      <c r="B38" s="101">
        <f>SUM(C38:D38)</f>
        <v>20273</v>
      </c>
      <c r="C38" s="101">
        <f>SUM(C40:C58)</f>
        <v>20130</v>
      </c>
      <c r="D38" s="102">
        <f>SUM(D40:D58)</f>
        <v>143</v>
      </c>
    </row>
    <row r="39" spans="1:4" x14ac:dyDescent="0.25">
      <c r="A39" s="32"/>
      <c r="B39" s="23"/>
      <c r="C39" s="24"/>
      <c r="D39" s="25"/>
    </row>
    <row r="40" spans="1:4" x14ac:dyDescent="0.25">
      <c r="A40" s="34" t="s">
        <v>33</v>
      </c>
      <c r="B40" s="23">
        <f t="shared" ref="B40:B58" si="1">SUM(C40:D40)</f>
        <v>2163</v>
      </c>
      <c r="C40" s="24">
        <v>2160</v>
      </c>
      <c r="D40" s="26">
        <v>3</v>
      </c>
    </row>
    <row r="41" spans="1:4" x14ac:dyDescent="0.25">
      <c r="A41" s="34" t="s">
        <v>34</v>
      </c>
      <c r="B41" s="23">
        <f t="shared" si="1"/>
        <v>9</v>
      </c>
      <c r="C41" s="24">
        <v>9</v>
      </c>
      <c r="D41" s="26">
        <v>0</v>
      </c>
    </row>
    <row r="42" spans="1:4" x14ac:dyDescent="0.25">
      <c r="A42" s="34" t="s">
        <v>35</v>
      </c>
      <c r="B42" s="23">
        <f t="shared" si="1"/>
        <v>169</v>
      </c>
      <c r="C42" s="24">
        <v>169</v>
      </c>
      <c r="D42" s="26">
        <v>0</v>
      </c>
    </row>
    <row r="43" spans="1:4" x14ac:dyDescent="0.25">
      <c r="A43" s="10" t="s">
        <v>36</v>
      </c>
      <c r="B43" s="23">
        <f t="shared" si="1"/>
        <v>0</v>
      </c>
      <c r="C43" s="24">
        <v>0</v>
      </c>
      <c r="D43" s="26">
        <v>0</v>
      </c>
    </row>
    <row r="44" spans="1:4" x14ac:dyDescent="0.25">
      <c r="A44" s="9" t="s">
        <v>37</v>
      </c>
      <c r="B44" s="23">
        <f t="shared" si="1"/>
        <v>6</v>
      </c>
      <c r="C44" s="24">
        <v>6</v>
      </c>
      <c r="D44" s="26">
        <v>0</v>
      </c>
    </row>
    <row r="45" spans="1:4" x14ac:dyDescent="0.25">
      <c r="A45" s="9" t="s">
        <v>38</v>
      </c>
      <c r="B45" s="23">
        <f t="shared" si="1"/>
        <v>17</v>
      </c>
      <c r="C45" s="24">
        <v>17</v>
      </c>
      <c r="D45" s="26">
        <v>0</v>
      </c>
    </row>
    <row r="46" spans="1:4" x14ac:dyDescent="0.25">
      <c r="A46" s="18" t="s">
        <v>39</v>
      </c>
      <c r="B46" s="23">
        <f t="shared" si="1"/>
        <v>151</v>
      </c>
      <c r="C46" s="24">
        <v>150</v>
      </c>
      <c r="D46" s="26">
        <v>1</v>
      </c>
    </row>
    <row r="47" spans="1:4" x14ac:dyDescent="0.25">
      <c r="A47" s="9" t="s">
        <v>40</v>
      </c>
      <c r="B47" s="23">
        <f t="shared" si="1"/>
        <v>21</v>
      </c>
      <c r="C47" s="24">
        <v>21</v>
      </c>
      <c r="D47" s="26">
        <v>0</v>
      </c>
    </row>
    <row r="48" spans="1:4" x14ac:dyDescent="0.25">
      <c r="A48" s="18" t="s">
        <v>41</v>
      </c>
      <c r="B48" s="23">
        <f t="shared" si="1"/>
        <v>101</v>
      </c>
      <c r="C48" s="24">
        <v>101</v>
      </c>
      <c r="D48" s="26">
        <v>0</v>
      </c>
    </row>
    <row r="49" spans="1:4" x14ac:dyDescent="0.25">
      <c r="A49" s="33" t="s">
        <v>42</v>
      </c>
      <c r="B49" s="23">
        <f t="shared" si="1"/>
        <v>5733</v>
      </c>
      <c r="C49" s="24">
        <v>5639</v>
      </c>
      <c r="D49" s="26">
        <v>94</v>
      </c>
    </row>
    <row r="50" spans="1:4" x14ac:dyDescent="0.25">
      <c r="A50" s="9" t="s">
        <v>43</v>
      </c>
      <c r="B50" s="23">
        <f>SUM(C50:D50)</f>
        <v>17</v>
      </c>
      <c r="C50" s="24">
        <v>17</v>
      </c>
      <c r="D50" s="26">
        <v>0</v>
      </c>
    </row>
    <row r="51" spans="1:4" x14ac:dyDescent="0.25">
      <c r="A51" s="33" t="s">
        <v>44</v>
      </c>
      <c r="B51" s="23">
        <f t="shared" si="1"/>
        <v>9</v>
      </c>
      <c r="C51" s="24">
        <v>9</v>
      </c>
      <c r="D51" s="26">
        <v>0</v>
      </c>
    </row>
    <row r="52" spans="1:4" x14ac:dyDescent="0.25">
      <c r="A52" s="33" t="s">
        <v>45</v>
      </c>
      <c r="B52" s="23">
        <f t="shared" si="1"/>
        <v>8465</v>
      </c>
      <c r="C52" s="24">
        <v>8429</v>
      </c>
      <c r="D52" s="26">
        <v>36</v>
      </c>
    </row>
    <row r="53" spans="1:4" x14ac:dyDescent="0.25">
      <c r="A53" s="33" t="s">
        <v>46</v>
      </c>
      <c r="B53" s="23">
        <f t="shared" si="1"/>
        <v>1</v>
      </c>
      <c r="C53" s="24">
        <v>1</v>
      </c>
      <c r="D53" s="26">
        <v>0</v>
      </c>
    </row>
    <row r="54" spans="1:4" x14ac:dyDescent="0.25">
      <c r="A54" s="18" t="s">
        <v>47</v>
      </c>
      <c r="B54" s="23">
        <f t="shared" si="1"/>
        <v>3035</v>
      </c>
      <c r="C54" s="24">
        <v>3027</v>
      </c>
      <c r="D54" s="26">
        <v>8</v>
      </c>
    </row>
    <row r="55" spans="1:4" x14ac:dyDescent="0.25">
      <c r="A55" s="31" t="s">
        <v>48</v>
      </c>
      <c r="B55" s="23">
        <f t="shared" si="1"/>
        <v>31</v>
      </c>
      <c r="C55" s="24">
        <v>31</v>
      </c>
      <c r="D55" s="26">
        <v>0</v>
      </c>
    </row>
    <row r="56" spans="1:4" x14ac:dyDescent="0.25">
      <c r="A56" s="35" t="s">
        <v>49</v>
      </c>
      <c r="B56" s="23">
        <f t="shared" si="1"/>
        <v>22</v>
      </c>
      <c r="C56" s="24">
        <v>22</v>
      </c>
      <c r="D56" s="26">
        <v>0</v>
      </c>
    </row>
    <row r="57" spans="1:4" x14ac:dyDescent="0.25">
      <c r="A57" s="36" t="s">
        <v>50</v>
      </c>
      <c r="B57" s="23">
        <f t="shared" si="1"/>
        <v>141</v>
      </c>
      <c r="C57" s="24">
        <v>141</v>
      </c>
      <c r="D57" s="26">
        <v>0</v>
      </c>
    </row>
    <row r="58" spans="1:4" x14ac:dyDescent="0.25">
      <c r="A58" s="33" t="s">
        <v>51</v>
      </c>
      <c r="B58" s="23">
        <f t="shared" si="1"/>
        <v>182</v>
      </c>
      <c r="C58" s="24">
        <v>181</v>
      </c>
      <c r="D58" s="26">
        <v>1</v>
      </c>
    </row>
    <row r="59" spans="1:4" x14ac:dyDescent="0.25">
      <c r="A59" s="37"/>
      <c r="B59" s="38"/>
      <c r="C59" s="39"/>
      <c r="D59" s="40"/>
    </row>
    <row r="60" spans="1:4" x14ac:dyDescent="0.25">
      <c r="A60" s="41" t="s">
        <v>52</v>
      </c>
      <c r="B60" s="42"/>
      <c r="C60" s="43"/>
      <c r="D60" s="13"/>
    </row>
    <row r="61" spans="1:4" hidden="1" x14ac:dyDescent="0.25">
      <c r="B61" s="44"/>
    </row>
    <row r="62" spans="1:4" ht="15.75" hidden="1" customHeight="1" x14ac:dyDescent="0.25">
      <c r="B62" s="44"/>
    </row>
    <row r="63" spans="1:4" ht="15.75" hidden="1" customHeight="1" x14ac:dyDescent="0.25">
      <c r="B63" s="44"/>
    </row>
    <row r="64" spans="1:4" ht="15.75" hidden="1" customHeight="1" x14ac:dyDescent="0.25">
      <c r="B64" s="44"/>
    </row>
    <row r="65" spans="1:4" ht="15.75" hidden="1" customHeight="1" x14ac:dyDescent="0.25">
      <c r="B65" s="44"/>
    </row>
    <row r="66" spans="1:4" ht="15.75" hidden="1" customHeight="1" x14ac:dyDescent="0.25">
      <c r="A66" s="10"/>
      <c r="B66" s="10"/>
      <c r="D66" s="10"/>
    </row>
    <row r="67" spans="1:4" ht="15.75" hidden="1" customHeight="1" x14ac:dyDescent="0.25">
      <c r="A67" s="10"/>
      <c r="B67" s="10"/>
      <c r="D67" s="10"/>
    </row>
    <row r="68" spans="1:4" ht="15.75" hidden="1" customHeight="1" x14ac:dyDescent="0.25">
      <c r="A68" s="10"/>
      <c r="B68" s="10"/>
      <c r="D68" s="10"/>
    </row>
    <row r="69" spans="1:4" ht="15.75" hidden="1" customHeight="1" x14ac:dyDescent="0.25">
      <c r="A69" s="10"/>
      <c r="B69" s="10"/>
      <c r="D69" s="10"/>
    </row>
    <row r="70" spans="1:4" ht="15.75" hidden="1" customHeight="1" x14ac:dyDescent="0.25">
      <c r="A70" s="10"/>
      <c r="B70" s="10"/>
      <c r="D70" s="10"/>
    </row>
    <row r="71" spans="1:4" ht="15.75" hidden="1" customHeight="1" x14ac:dyDescent="0.25">
      <c r="A71" s="10"/>
      <c r="B71" s="10"/>
      <c r="D71" s="10"/>
    </row>
    <row r="72" spans="1:4" ht="15.75" hidden="1" customHeight="1" x14ac:dyDescent="0.25">
      <c r="A72" s="10"/>
      <c r="B72" s="10"/>
      <c r="D72" s="10"/>
    </row>
    <row r="73" spans="1:4" ht="15.75" hidden="1" customHeight="1" x14ac:dyDescent="0.25">
      <c r="A73" s="10"/>
      <c r="B73" s="10"/>
      <c r="D73" s="10"/>
    </row>
    <row r="74" spans="1:4" ht="15.75" hidden="1" customHeight="1" x14ac:dyDescent="0.25">
      <c r="A74" s="10"/>
      <c r="B74" s="10"/>
      <c r="D74" s="10"/>
    </row>
    <row r="75" spans="1:4" ht="15.75" hidden="1" customHeight="1" x14ac:dyDescent="0.25">
      <c r="A75" s="10"/>
      <c r="B75" s="10"/>
      <c r="D75" s="10"/>
    </row>
    <row r="76" spans="1:4" ht="15.75" hidden="1" customHeight="1" x14ac:dyDescent="0.25">
      <c r="A76" s="10"/>
      <c r="B76" s="10"/>
      <c r="D76" s="10"/>
    </row>
    <row r="77" spans="1:4" ht="15.75" hidden="1" customHeight="1" x14ac:dyDescent="0.25">
      <c r="A77" s="10"/>
      <c r="B77" s="10"/>
      <c r="D77" s="10"/>
    </row>
    <row r="78" spans="1:4" ht="15.75" hidden="1" customHeight="1" x14ac:dyDescent="0.25">
      <c r="A78" s="10"/>
      <c r="B78" s="10"/>
      <c r="D78" s="10"/>
    </row>
    <row r="79" spans="1:4" ht="15.75" hidden="1" customHeight="1" x14ac:dyDescent="0.25">
      <c r="A79" s="10"/>
      <c r="B79" s="10"/>
      <c r="D79" s="10"/>
    </row>
    <row r="80" spans="1:4" ht="15.75" hidden="1" customHeight="1" x14ac:dyDescent="0.25">
      <c r="A80" s="10"/>
      <c r="B80" s="10"/>
      <c r="D80" s="10"/>
    </row>
    <row r="81" spans="1:4" ht="15.75" hidden="1" customHeight="1" x14ac:dyDescent="0.25">
      <c r="A81" s="10"/>
      <c r="B81" s="10"/>
      <c r="D81" s="10"/>
    </row>
    <row r="82" spans="1:4" ht="15.75" hidden="1" customHeight="1" x14ac:dyDescent="0.25">
      <c r="A82" s="10"/>
      <c r="B82" s="10"/>
      <c r="D82" s="10"/>
    </row>
    <row r="83" spans="1:4" ht="15.75" hidden="1" customHeight="1" x14ac:dyDescent="0.25">
      <c r="A83" s="10"/>
      <c r="B83" s="10"/>
      <c r="D83" s="10"/>
    </row>
    <row r="84" spans="1:4" ht="15.75" hidden="1" customHeight="1" x14ac:dyDescent="0.25">
      <c r="A84" s="10"/>
      <c r="B84" s="10"/>
      <c r="D84" s="10"/>
    </row>
    <row r="85" spans="1:4" ht="15.75" hidden="1" customHeight="1" x14ac:dyDescent="0.25">
      <c r="A85" s="10"/>
      <c r="B85" s="10"/>
      <c r="D85" s="10"/>
    </row>
    <row r="86" spans="1:4" ht="15.75" hidden="1" customHeight="1" x14ac:dyDescent="0.25">
      <c r="A86" s="10"/>
      <c r="B86" s="10"/>
      <c r="D86" s="10"/>
    </row>
    <row r="87" spans="1:4" ht="15.75" hidden="1" customHeight="1" x14ac:dyDescent="0.25">
      <c r="A87" s="10"/>
      <c r="B87" s="10"/>
      <c r="D87" s="10"/>
    </row>
    <row r="88" spans="1:4" ht="15.75" hidden="1" customHeight="1" x14ac:dyDescent="0.25">
      <c r="A88" s="10"/>
      <c r="B88" s="10"/>
      <c r="D88" s="10"/>
    </row>
    <row r="89" spans="1:4" ht="15.75" hidden="1" customHeight="1" x14ac:dyDescent="0.25">
      <c r="A89" s="10"/>
      <c r="B89" s="10"/>
      <c r="D89" s="10"/>
    </row>
    <row r="90" spans="1:4" ht="15.75" hidden="1" customHeight="1" x14ac:dyDescent="0.25">
      <c r="A90" s="10"/>
      <c r="B90" s="10"/>
      <c r="D90" s="10"/>
    </row>
    <row r="91" spans="1:4" ht="15.75" hidden="1" customHeight="1" x14ac:dyDescent="0.25">
      <c r="A91" s="10"/>
      <c r="B91" s="10"/>
      <c r="D91" s="10"/>
    </row>
    <row r="92" spans="1:4" ht="15.75" hidden="1" customHeight="1" x14ac:dyDescent="0.25">
      <c r="A92" s="10"/>
      <c r="B92" s="10"/>
      <c r="D92" s="10"/>
    </row>
    <row r="93" spans="1:4" ht="15.75" hidden="1" customHeight="1" x14ac:dyDescent="0.25">
      <c r="A93" s="10"/>
      <c r="B93" s="10"/>
      <c r="D93" s="10"/>
    </row>
    <row r="94" spans="1:4" ht="15.75" hidden="1" customHeight="1" x14ac:dyDescent="0.25">
      <c r="A94" s="10"/>
      <c r="B94" s="10"/>
      <c r="D94" s="10"/>
    </row>
    <row r="95" spans="1:4" ht="15.75" hidden="1" customHeight="1" x14ac:dyDescent="0.25">
      <c r="A95" s="10"/>
      <c r="B95" s="10"/>
      <c r="D95" s="10"/>
    </row>
    <row r="96" spans="1:4" ht="15.75" hidden="1" customHeight="1" x14ac:dyDescent="0.25">
      <c r="A96" s="10"/>
      <c r="B96" s="10"/>
      <c r="D96" s="10"/>
    </row>
    <row r="97" spans="1:4" ht="15.75" hidden="1" customHeight="1" x14ac:dyDescent="0.25">
      <c r="A97" s="10"/>
      <c r="B97" s="10"/>
      <c r="D97" s="10"/>
    </row>
    <row r="98" spans="1:4" ht="15.75" hidden="1" customHeight="1" x14ac:dyDescent="0.25">
      <c r="A98" s="10"/>
      <c r="B98" s="10"/>
      <c r="D98" s="10"/>
    </row>
    <row r="99" spans="1:4" ht="15.75" hidden="1" customHeight="1" x14ac:dyDescent="0.25">
      <c r="A99" s="10"/>
      <c r="B99" s="10"/>
      <c r="D99" s="10"/>
    </row>
    <row r="100" spans="1:4" ht="15.75" hidden="1" customHeight="1" x14ac:dyDescent="0.25">
      <c r="A100" s="10"/>
      <c r="B100" s="10"/>
      <c r="D100" s="10"/>
    </row>
    <row r="101" spans="1:4" ht="15.75" hidden="1" customHeight="1" x14ac:dyDescent="0.25">
      <c r="A101" s="10"/>
      <c r="B101" s="10"/>
      <c r="D101" s="10"/>
    </row>
    <row r="102" spans="1:4" ht="15.75" hidden="1" customHeight="1" x14ac:dyDescent="0.25">
      <c r="A102" s="10"/>
      <c r="B102" s="10"/>
      <c r="D102" s="10"/>
    </row>
    <row r="103" spans="1:4" ht="15.75" hidden="1" customHeight="1" x14ac:dyDescent="0.25">
      <c r="A103" s="10"/>
      <c r="B103" s="10"/>
      <c r="D103" s="10"/>
    </row>
    <row r="104" spans="1:4" ht="15.75" hidden="1" customHeight="1" x14ac:dyDescent="0.25">
      <c r="A104" s="10"/>
      <c r="B104" s="10"/>
      <c r="D104" s="10"/>
    </row>
    <row r="105" spans="1:4" ht="15.75" hidden="1" customHeight="1" x14ac:dyDescent="0.25">
      <c r="A105" s="10"/>
      <c r="B105" s="10"/>
      <c r="D105" s="10"/>
    </row>
    <row r="106" spans="1:4" ht="15.75" hidden="1" customHeight="1" x14ac:dyDescent="0.25">
      <c r="A106" s="10"/>
      <c r="B106" s="10"/>
      <c r="D106" s="10"/>
    </row>
    <row r="107" spans="1:4" ht="15.75" hidden="1" customHeight="1" x14ac:dyDescent="0.25">
      <c r="A107" s="10"/>
      <c r="B107" s="10"/>
      <c r="D107" s="10"/>
    </row>
    <row r="108" spans="1:4" ht="15.75" hidden="1" customHeight="1" x14ac:dyDescent="0.25">
      <c r="A108" s="10"/>
      <c r="B108" s="10"/>
      <c r="D108" s="10"/>
    </row>
    <row r="109" spans="1:4" ht="15.75" hidden="1" customHeight="1" x14ac:dyDescent="0.25">
      <c r="A109" s="10"/>
      <c r="B109" s="10"/>
      <c r="D109" s="10"/>
    </row>
    <row r="110" spans="1:4" ht="15.75" hidden="1" customHeight="1" x14ac:dyDescent="0.25">
      <c r="A110" s="10"/>
      <c r="B110" s="10"/>
      <c r="D110" s="10"/>
    </row>
    <row r="111" spans="1:4" ht="15.75" hidden="1" customHeight="1" x14ac:dyDescent="0.25">
      <c r="A111" s="10"/>
      <c r="B111" s="10"/>
      <c r="D111" s="10"/>
    </row>
    <row r="112" spans="1:4" ht="15.75" hidden="1" customHeight="1" x14ac:dyDescent="0.25">
      <c r="A112" s="10"/>
      <c r="B112" s="10"/>
      <c r="D112" s="10"/>
    </row>
    <row r="113" ht="15.75" hidden="1" customHeight="1" x14ac:dyDescent="0.25"/>
    <row r="114" ht="15.75" hidden="1" customHeight="1" x14ac:dyDescent="0.25"/>
    <row r="115" ht="15.75" hidden="1" customHeight="1" x14ac:dyDescent="0.25"/>
    <row r="116" ht="15.75" hidden="1" customHeight="1" x14ac:dyDescent="0.25"/>
    <row r="117" ht="15.75" hidden="1" customHeight="1" x14ac:dyDescent="0.25"/>
    <row r="118" ht="15.75" hidden="1" customHeight="1" x14ac:dyDescent="0.25"/>
    <row r="119" ht="15.75" hidden="1" customHeight="1" x14ac:dyDescent="0.25"/>
    <row r="120" ht="15.75" hidden="1" customHeight="1" x14ac:dyDescent="0.25"/>
    <row r="121" ht="15.75" hidden="1" customHeight="1" x14ac:dyDescent="0.25"/>
    <row r="122" ht="15.75" hidden="1" customHeight="1" x14ac:dyDescent="0.25"/>
    <row r="123" ht="15.75" hidden="1" customHeight="1" x14ac:dyDescent="0.25"/>
    <row r="124" ht="15.75" hidden="1" customHeight="1" x14ac:dyDescent="0.25"/>
    <row r="125" ht="15.75" hidden="1" customHeight="1" x14ac:dyDescent="0.25"/>
    <row r="126" ht="15.75" hidden="1" customHeight="1" x14ac:dyDescent="0.25"/>
    <row r="127" ht="15.75" hidden="1" customHeight="1" x14ac:dyDescent="0.25"/>
    <row r="128" ht="15.75" hidden="1" customHeight="1" x14ac:dyDescent="0.25"/>
    <row r="129" ht="15.75" hidden="1" customHeight="1" x14ac:dyDescent="0.25"/>
    <row r="130" ht="15.75" hidden="1" customHeight="1" x14ac:dyDescent="0.25"/>
    <row r="131" ht="15.75" hidden="1" customHeight="1" x14ac:dyDescent="0.25"/>
    <row r="132" ht="15.75" hidden="1" customHeight="1" x14ac:dyDescent="0.25"/>
    <row r="133" ht="15.75" hidden="1" customHeight="1" x14ac:dyDescent="0.25"/>
    <row r="134" ht="15.75" hidden="1" customHeight="1" x14ac:dyDescent="0.25"/>
    <row r="135" ht="15.75" hidden="1" customHeight="1" x14ac:dyDescent="0.25"/>
    <row r="136" ht="15.75" hidden="1" customHeight="1" x14ac:dyDescent="0.25"/>
    <row r="137" ht="15.75" hidden="1" customHeight="1" x14ac:dyDescent="0.25"/>
    <row r="138" ht="15.75" hidden="1" customHeight="1" x14ac:dyDescent="0.25"/>
    <row r="139" ht="15.75" hidden="1" customHeight="1" x14ac:dyDescent="0.25"/>
    <row r="140" ht="15.75" hidden="1" customHeight="1" x14ac:dyDescent="0.25"/>
    <row r="141" ht="15.75" hidden="1" customHeight="1" x14ac:dyDescent="0.25"/>
    <row r="142" ht="15.75" hidden="1" customHeight="1" x14ac:dyDescent="0.25"/>
    <row r="143" ht="15.75" hidden="1" customHeight="1" x14ac:dyDescent="0.25"/>
    <row r="144" ht="15.75" hidden="1" customHeight="1" x14ac:dyDescent="0.25"/>
    <row r="145" ht="15.75" hidden="1" customHeight="1" x14ac:dyDescent="0.25"/>
    <row r="146" ht="15.75" hidden="1" customHeight="1" x14ac:dyDescent="0.25"/>
    <row r="147" ht="15.75" hidden="1" customHeight="1" x14ac:dyDescent="0.25"/>
    <row r="148" ht="15.75" hidden="1" customHeight="1" x14ac:dyDescent="0.25"/>
    <row r="149" ht="15.75" hidden="1" customHeight="1" x14ac:dyDescent="0.25"/>
    <row r="150" ht="15.75" hidden="1" customHeight="1" x14ac:dyDescent="0.25"/>
    <row r="151" ht="15.75" hidden="1" customHeight="1" x14ac:dyDescent="0.25"/>
    <row r="152" ht="15.75" hidden="1" customHeight="1" x14ac:dyDescent="0.25"/>
    <row r="153" ht="15.75" hidden="1" customHeight="1" x14ac:dyDescent="0.25"/>
    <row r="154" ht="15.75" hidden="1" customHeight="1" x14ac:dyDescent="0.25"/>
    <row r="155" ht="15.75" hidden="1" customHeight="1" x14ac:dyDescent="0.25"/>
    <row r="156" ht="15.75" hidden="1" customHeight="1" x14ac:dyDescent="0.25"/>
    <row r="157" ht="15.75" hidden="1" customHeight="1" x14ac:dyDescent="0.25"/>
    <row r="158" ht="15.75" hidden="1" customHeight="1" x14ac:dyDescent="0.25"/>
    <row r="159" ht="15.75" hidden="1" customHeight="1" x14ac:dyDescent="0.25"/>
    <row r="160" ht="15.75" hidden="1" customHeight="1" x14ac:dyDescent="0.25"/>
    <row r="161" ht="15.75" hidden="1" customHeight="1" x14ac:dyDescent="0.25"/>
    <row r="162" ht="15.75" hidden="1" customHeight="1" x14ac:dyDescent="0.25"/>
    <row r="163" ht="15.75" hidden="1" customHeight="1" x14ac:dyDescent="0.25"/>
    <row r="164" ht="15.75" hidden="1" customHeight="1" x14ac:dyDescent="0.25"/>
    <row r="165" ht="15.75" hidden="1" customHeight="1" x14ac:dyDescent="0.25"/>
    <row r="166" ht="15.75" hidden="1" customHeight="1" x14ac:dyDescent="0.25"/>
    <row r="167" ht="15.75" hidden="1" customHeight="1" x14ac:dyDescent="0.25"/>
    <row r="168" ht="15.75" hidden="1" customHeight="1" x14ac:dyDescent="0.25"/>
    <row r="169" ht="15.75" hidden="1" customHeight="1" x14ac:dyDescent="0.25"/>
    <row r="170" ht="15.75" hidden="1" customHeight="1" x14ac:dyDescent="0.25"/>
    <row r="171" ht="15.75" hidden="1" customHeight="1" x14ac:dyDescent="0.25"/>
    <row r="172" ht="15.75" hidden="1" customHeight="1" x14ac:dyDescent="0.25"/>
    <row r="173" ht="15.75" hidden="1" customHeight="1" x14ac:dyDescent="0.25"/>
    <row r="174" ht="15.75" hidden="1" customHeight="1" x14ac:dyDescent="0.25"/>
    <row r="175" ht="15.75" hidden="1" customHeight="1" x14ac:dyDescent="0.25"/>
    <row r="176" ht="15.75" hidden="1" customHeight="1" x14ac:dyDescent="0.25"/>
    <row r="177" ht="15.75" hidden="1" customHeight="1" x14ac:dyDescent="0.25"/>
    <row r="178" ht="15.75" hidden="1" customHeight="1" x14ac:dyDescent="0.25"/>
    <row r="179" ht="15.75" hidden="1" customHeight="1" x14ac:dyDescent="0.25"/>
    <row r="180" ht="15.75" hidden="1" customHeight="1" x14ac:dyDescent="0.25"/>
    <row r="181" ht="15.75" hidden="1" customHeight="1" x14ac:dyDescent="0.25"/>
    <row r="182" ht="15.75" hidden="1" customHeight="1" x14ac:dyDescent="0.25"/>
    <row r="183" ht="15.75" hidden="1" customHeight="1" x14ac:dyDescent="0.25"/>
    <row r="184" ht="15.75" hidden="1" customHeight="1" x14ac:dyDescent="0.25"/>
    <row r="185" ht="15.75" hidden="1" customHeight="1" x14ac:dyDescent="0.25"/>
    <row r="186" ht="15.75" hidden="1" customHeight="1" x14ac:dyDescent="0.25"/>
    <row r="187" ht="15.75" hidden="1" customHeight="1" x14ac:dyDescent="0.25"/>
    <row r="188" ht="15.75" hidden="1" customHeight="1" x14ac:dyDescent="0.25"/>
    <row r="189" ht="15.75" hidden="1" customHeight="1" x14ac:dyDescent="0.25"/>
    <row r="190" ht="15.75" hidden="1" customHeight="1" x14ac:dyDescent="0.25"/>
    <row r="191" ht="15.75" hidden="1" customHeight="1" x14ac:dyDescent="0.25"/>
    <row r="192" ht="15.75" hidden="1" customHeight="1" x14ac:dyDescent="0.25"/>
    <row r="193" ht="15.75" hidden="1" customHeight="1" x14ac:dyDescent="0.25"/>
    <row r="194" ht="15.75" hidden="1" customHeight="1" x14ac:dyDescent="0.25"/>
    <row r="195" ht="15.75" hidden="1" customHeight="1" x14ac:dyDescent="0.25"/>
    <row r="196" ht="15.75" hidden="1" customHeight="1" x14ac:dyDescent="0.25"/>
    <row r="197" ht="15.75" hidden="1" customHeight="1" x14ac:dyDescent="0.25"/>
    <row r="198" ht="15.75" hidden="1" customHeight="1" x14ac:dyDescent="0.25"/>
    <row r="199" ht="15.75" hidden="1" customHeight="1" x14ac:dyDescent="0.25"/>
    <row r="200" ht="15.75" hidden="1" customHeight="1" x14ac:dyDescent="0.25"/>
    <row r="201" ht="15.75" hidden="1" customHeight="1" x14ac:dyDescent="0.25"/>
    <row r="202" ht="15.75" hidden="1" customHeight="1" x14ac:dyDescent="0.25"/>
    <row r="203" ht="15.75" hidden="1" customHeight="1" x14ac:dyDescent="0.25"/>
    <row r="204" ht="15.75" hidden="1" customHeight="1" x14ac:dyDescent="0.25"/>
    <row r="205" ht="15.75" hidden="1" customHeight="1" x14ac:dyDescent="0.25"/>
    <row r="206" ht="15.75" hidden="1" customHeight="1" x14ac:dyDescent="0.25"/>
    <row r="207" ht="15.75" hidden="1" customHeight="1" x14ac:dyDescent="0.25"/>
    <row r="208" ht="15.75" hidden="1" customHeight="1" x14ac:dyDescent="0.25"/>
    <row r="209" ht="15.75" hidden="1" customHeight="1" x14ac:dyDescent="0.25"/>
    <row r="210" ht="15.75" hidden="1" customHeight="1" x14ac:dyDescent="0.25"/>
    <row r="211" ht="15.75" hidden="1" customHeight="1" x14ac:dyDescent="0.25"/>
    <row r="212" ht="15.75" hidden="1" customHeight="1" x14ac:dyDescent="0.25"/>
    <row r="213" ht="15.75" hidden="1" customHeight="1" x14ac:dyDescent="0.25"/>
    <row r="214" ht="15.75" hidden="1" customHeight="1" x14ac:dyDescent="0.25"/>
    <row r="215" ht="15.75" hidden="1" customHeight="1" x14ac:dyDescent="0.25"/>
    <row r="216" ht="15.75" hidden="1" customHeight="1" x14ac:dyDescent="0.25"/>
    <row r="217" ht="15.75" hidden="1" customHeight="1" x14ac:dyDescent="0.25"/>
    <row r="218" ht="15.75" hidden="1" customHeight="1" x14ac:dyDescent="0.25"/>
    <row r="219" ht="15.75" hidden="1" customHeight="1" x14ac:dyDescent="0.25"/>
    <row r="220" ht="15.75" hidden="1" customHeight="1" x14ac:dyDescent="0.25"/>
    <row r="221" ht="15.75" hidden="1" customHeight="1" x14ac:dyDescent="0.25"/>
    <row r="222" ht="15.75" hidden="1" customHeight="1" x14ac:dyDescent="0.25"/>
    <row r="223" ht="15.75" hidden="1" customHeight="1" x14ac:dyDescent="0.25"/>
    <row r="224" ht="15.75" hidden="1" customHeight="1" x14ac:dyDescent="0.25"/>
    <row r="225" ht="15.75" hidden="1" customHeight="1" x14ac:dyDescent="0.25"/>
    <row r="226" ht="15.75" hidden="1" customHeight="1" x14ac:dyDescent="0.25"/>
    <row r="227" ht="15.75" hidden="1" customHeight="1" x14ac:dyDescent="0.25"/>
    <row r="228" ht="15.75" hidden="1" customHeight="1" x14ac:dyDescent="0.25"/>
    <row r="229" ht="15.75" hidden="1" customHeight="1" x14ac:dyDescent="0.25"/>
    <row r="230" ht="15.75" hidden="1" customHeight="1" x14ac:dyDescent="0.25"/>
    <row r="231" ht="15.75" hidden="1" customHeight="1" x14ac:dyDescent="0.25"/>
    <row r="232" ht="15.75" hidden="1" customHeight="1" x14ac:dyDescent="0.25"/>
    <row r="233" ht="15.75" hidden="1" customHeight="1" x14ac:dyDescent="0.25"/>
    <row r="234" ht="15.75" hidden="1" customHeight="1" x14ac:dyDescent="0.25"/>
    <row r="235" ht="15.75" hidden="1" customHeight="1" x14ac:dyDescent="0.25"/>
    <row r="236" ht="15.75" hidden="1" customHeight="1" x14ac:dyDescent="0.25"/>
    <row r="237" ht="15.75" hidden="1" customHeight="1" x14ac:dyDescent="0.25"/>
    <row r="238" ht="15.75" hidden="1" customHeight="1" x14ac:dyDescent="0.25"/>
    <row r="239" ht="15.75" hidden="1" customHeight="1" x14ac:dyDescent="0.25"/>
    <row r="240" ht="15.75" hidden="1" customHeight="1" x14ac:dyDescent="0.25"/>
    <row r="241" ht="15.75" hidden="1" customHeight="1" x14ac:dyDescent="0.25"/>
    <row r="242" ht="15.75" hidden="1" customHeight="1" x14ac:dyDescent="0.25"/>
    <row r="243" ht="15.75" hidden="1" customHeight="1" x14ac:dyDescent="0.25"/>
    <row r="244" ht="15.75" hidden="1" customHeight="1" x14ac:dyDescent="0.25"/>
    <row r="245" ht="15.75" hidden="1" customHeight="1" x14ac:dyDescent="0.25"/>
    <row r="246" ht="15.75" hidden="1" customHeight="1" x14ac:dyDescent="0.25"/>
    <row r="247" ht="15.75" hidden="1" customHeight="1" x14ac:dyDescent="0.25"/>
    <row r="248" ht="15.75" hidden="1" customHeight="1" x14ac:dyDescent="0.25"/>
    <row r="249" ht="15.75" hidden="1" customHeight="1" x14ac:dyDescent="0.25"/>
    <row r="250" ht="15.75" hidden="1" customHeight="1" x14ac:dyDescent="0.25"/>
    <row r="251" ht="15.75" hidden="1" customHeight="1" x14ac:dyDescent="0.25"/>
    <row r="252" ht="15.75" hidden="1" customHeight="1" x14ac:dyDescent="0.25"/>
    <row r="253" ht="15.75" hidden="1" customHeight="1" x14ac:dyDescent="0.25"/>
    <row r="254" ht="15.75" hidden="1" customHeight="1" x14ac:dyDescent="0.25"/>
    <row r="255" ht="15.75" hidden="1" customHeight="1" x14ac:dyDescent="0.25"/>
    <row r="256" ht="15.75" hidden="1" customHeight="1" x14ac:dyDescent="0.25"/>
    <row r="257" ht="15.75" hidden="1" customHeight="1" x14ac:dyDescent="0.25"/>
    <row r="258" ht="15.75" hidden="1" customHeight="1" x14ac:dyDescent="0.25"/>
    <row r="259" ht="15.75" hidden="1" customHeight="1" x14ac:dyDescent="0.25"/>
    <row r="260" ht="15.75" hidden="1" customHeight="1" x14ac:dyDescent="0.25"/>
    <row r="261" ht="15.75" hidden="1" customHeight="1" x14ac:dyDescent="0.25"/>
    <row r="262" ht="15.75" hidden="1" customHeight="1" x14ac:dyDescent="0.25"/>
    <row r="263" ht="15.75" hidden="1" customHeight="1" x14ac:dyDescent="0.25"/>
    <row r="264" ht="15.75" hidden="1" customHeight="1" x14ac:dyDescent="0.25"/>
    <row r="265" ht="15.75" hidden="1" customHeight="1" x14ac:dyDescent="0.25"/>
    <row r="266" ht="15.75" hidden="1" customHeight="1" x14ac:dyDescent="0.25"/>
    <row r="267" ht="15.75" hidden="1" customHeight="1" x14ac:dyDescent="0.25"/>
    <row r="268" ht="15.75" hidden="1" customHeight="1" x14ac:dyDescent="0.25"/>
    <row r="269" ht="15.75" hidden="1" customHeight="1" x14ac:dyDescent="0.25"/>
    <row r="270" ht="15.75" hidden="1" customHeight="1" x14ac:dyDescent="0.25"/>
    <row r="271" ht="15.75" hidden="1" customHeight="1" x14ac:dyDescent="0.25"/>
    <row r="272" ht="15.75" hidden="1" customHeight="1" x14ac:dyDescent="0.25"/>
    <row r="273" ht="15.75" hidden="1" customHeight="1" x14ac:dyDescent="0.25"/>
    <row r="274" ht="15.75" hidden="1" customHeight="1" x14ac:dyDescent="0.25"/>
    <row r="275" ht="15.75" hidden="1" customHeight="1" x14ac:dyDescent="0.25"/>
    <row r="276" ht="15.75" hidden="1" customHeight="1" x14ac:dyDescent="0.25"/>
    <row r="277" ht="15.75" hidden="1" customHeight="1" x14ac:dyDescent="0.25"/>
    <row r="278" ht="15.75" hidden="1" customHeight="1" x14ac:dyDescent="0.25"/>
    <row r="279" ht="15.75" hidden="1" customHeight="1" x14ac:dyDescent="0.25"/>
    <row r="280" ht="15.75" hidden="1" customHeight="1" x14ac:dyDescent="0.25"/>
    <row r="281" ht="15.75" hidden="1" customHeight="1" x14ac:dyDescent="0.25"/>
    <row r="282" ht="15.75" hidden="1" customHeight="1" x14ac:dyDescent="0.25"/>
    <row r="283" ht="15.75" hidden="1" customHeight="1" x14ac:dyDescent="0.25"/>
    <row r="284" ht="15.75" hidden="1" customHeight="1" x14ac:dyDescent="0.25"/>
    <row r="285" ht="15.75" hidden="1" customHeight="1" x14ac:dyDescent="0.25"/>
    <row r="286" ht="15.75" hidden="1" customHeight="1" x14ac:dyDescent="0.25"/>
    <row r="287" ht="15.75" hidden="1" customHeight="1" x14ac:dyDescent="0.25"/>
    <row r="288" ht="15.75" hidden="1" customHeight="1" x14ac:dyDescent="0.25"/>
    <row r="289" ht="15.75" hidden="1" customHeight="1" x14ac:dyDescent="0.25"/>
    <row r="290" ht="15.75" hidden="1" customHeight="1" x14ac:dyDescent="0.25"/>
    <row r="291" ht="15.75" hidden="1" customHeight="1" x14ac:dyDescent="0.25"/>
    <row r="292" ht="15.75" hidden="1" customHeight="1" x14ac:dyDescent="0.25"/>
    <row r="293" ht="15.75" hidden="1" customHeight="1" x14ac:dyDescent="0.25"/>
    <row r="294" ht="15.75" hidden="1" customHeight="1" x14ac:dyDescent="0.25"/>
    <row r="295" ht="15.75" hidden="1" customHeight="1" x14ac:dyDescent="0.25"/>
    <row r="296" ht="15.75" hidden="1" customHeight="1" x14ac:dyDescent="0.25"/>
    <row r="297" ht="15.75" hidden="1" customHeight="1" x14ac:dyDescent="0.25"/>
    <row r="298" ht="15.75" hidden="1" customHeight="1" x14ac:dyDescent="0.25"/>
    <row r="299" ht="15.75" hidden="1" customHeight="1" x14ac:dyDescent="0.25"/>
    <row r="300" ht="15.75" hidden="1" customHeight="1" x14ac:dyDescent="0.25"/>
    <row r="301" ht="15.75" hidden="1" customHeight="1" x14ac:dyDescent="0.25"/>
    <row r="302" ht="15.75" hidden="1" customHeight="1" x14ac:dyDescent="0.25"/>
    <row r="303" ht="15.75" hidden="1" customHeight="1" x14ac:dyDescent="0.25"/>
    <row r="304" ht="15.75" hidden="1" customHeight="1" x14ac:dyDescent="0.25"/>
    <row r="305" ht="15.75" hidden="1" customHeight="1" x14ac:dyDescent="0.25"/>
    <row r="306" ht="15.75" hidden="1" customHeight="1" x14ac:dyDescent="0.25"/>
    <row r="307" ht="15.75" hidden="1" customHeight="1" x14ac:dyDescent="0.25"/>
    <row r="308" ht="15.75" hidden="1" customHeight="1" x14ac:dyDescent="0.25"/>
    <row r="309" ht="15.75" hidden="1" customHeight="1" x14ac:dyDescent="0.25"/>
    <row r="310" ht="15.75" hidden="1" customHeight="1" x14ac:dyDescent="0.25"/>
    <row r="311" ht="15.75" hidden="1" customHeight="1" x14ac:dyDescent="0.25"/>
    <row r="312" ht="15.75" hidden="1" customHeight="1" x14ac:dyDescent="0.25"/>
    <row r="313" ht="15.75" hidden="1" customHeight="1" x14ac:dyDescent="0.25"/>
    <row r="314" ht="15.75" hidden="1" customHeight="1" x14ac:dyDescent="0.25"/>
    <row r="315" ht="15.75" hidden="1" customHeight="1" x14ac:dyDescent="0.25"/>
    <row r="316" ht="15.75" hidden="1" customHeight="1" x14ac:dyDescent="0.25"/>
    <row r="317" ht="15.75" hidden="1" customHeight="1" x14ac:dyDescent="0.25"/>
    <row r="318" ht="15.75" hidden="1" customHeight="1" x14ac:dyDescent="0.25"/>
    <row r="319" ht="15.75" hidden="1" customHeight="1" x14ac:dyDescent="0.25"/>
    <row r="320" ht="15.75" hidden="1" customHeight="1" x14ac:dyDescent="0.25"/>
    <row r="321" ht="15.75" hidden="1" customHeight="1" x14ac:dyDescent="0.25"/>
    <row r="322" ht="15.75" hidden="1" customHeight="1" x14ac:dyDescent="0.25"/>
    <row r="323" ht="15.75" hidden="1" customHeight="1" x14ac:dyDescent="0.25"/>
    <row r="324" ht="15.75" hidden="1" customHeight="1" x14ac:dyDescent="0.25"/>
    <row r="325" ht="15.75" hidden="1" customHeight="1" x14ac:dyDescent="0.25"/>
    <row r="326" ht="15.75" hidden="1" customHeight="1" x14ac:dyDescent="0.25"/>
    <row r="327" ht="15.75" hidden="1" customHeight="1" x14ac:dyDescent="0.25"/>
    <row r="328" ht="15.75" hidden="1" customHeight="1" x14ac:dyDescent="0.25"/>
    <row r="329" ht="15.75" hidden="1" customHeight="1" x14ac:dyDescent="0.25"/>
    <row r="330" ht="15.75" hidden="1" customHeight="1" x14ac:dyDescent="0.25"/>
    <row r="331" ht="15.75" hidden="1" customHeight="1" x14ac:dyDescent="0.25"/>
    <row r="332" ht="15.75" hidden="1" customHeight="1" x14ac:dyDescent="0.25"/>
    <row r="333" ht="15.75" hidden="1" customHeight="1" x14ac:dyDescent="0.25"/>
    <row r="334" ht="15.75" hidden="1" customHeight="1" x14ac:dyDescent="0.25"/>
    <row r="335" ht="15.75" hidden="1" customHeight="1" x14ac:dyDescent="0.25"/>
    <row r="336" ht="15.75" hidden="1" customHeight="1" x14ac:dyDescent="0.25"/>
    <row r="337" ht="15.75" hidden="1" customHeight="1" x14ac:dyDescent="0.25"/>
    <row r="338" ht="15.75" hidden="1" customHeight="1" x14ac:dyDescent="0.25"/>
    <row r="339" ht="15.75" hidden="1" customHeight="1" x14ac:dyDescent="0.25"/>
    <row r="340" ht="15.75" hidden="1" customHeight="1" x14ac:dyDescent="0.25"/>
    <row r="341" ht="15.75" hidden="1" customHeight="1" x14ac:dyDescent="0.25"/>
    <row r="342" ht="15.75" hidden="1" customHeight="1" x14ac:dyDescent="0.25"/>
    <row r="343" ht="15.75" hidden="1" customHeight="1" x14ac:dyDescent="0.25"/>
    <row r="344" ht="15.75" hidden="1" customHeight="1" x14ac:dyDescent="0.25"/>
    <row r="345" ht="15.75" hidden="1" customHeight="1" x14ac:dyDescent="0.25"/>
    <row r="346" ht="15.75" hidden="1" customHeight="1" x14ac:dyDescent="0.25"/>
    <row r="347" ht="15.75" hidden="1" customHeight="1" x14ac:dyDescent="0.25"/>
    <row r="348" ht="15.75" hidden="1" customHeight="1" x14ac:dyDescent="0.25"/>
    <row r="349" ht="15.75" hidden="1" customHeight="1" x14ac:dyDescent="0.25"/>
    <row r="350" ht="15.75" hidden="1" customHeight="1" x14ac:dyDescent="0.25"/>
    <row r="351" ht="15.75" hidden="1" customHeight="1" x14ac:dyDescent="0.25"/>
    <row r="352" ht="15.75" hidden="1" customHeight="1" x14ac:dyDescent="0.25"/>
    <row r="353" ht="15.75" hidden="1" customHeight="1" x14ac:dyDescent="0.25"/>
    <row r="354" ht="15.75" hidden="1" customHeight="1" x14ac:dyDescent="0.25"/>
    <row r="355" ht="15.75" hidden="1" customHeight="1" x14ac:dyDescent="0.25"/>
    <row r="356" ht="15.75" hidden="1" customHeight="1" x14ac:dyDescent="0.25"/>
    <row r="357" ht="15.75" hidden="1" customHeight="1" x14ac:dyDescent="0.25"/>
    <row r="358" ht="15.75" hidden="1" customHeight="1" x14ac:dyDescent="0.25"/>
    <row r="359" ht="15.75" hidden="1" customHeight="1" x14ac:dyDescent="0.25"/>
    <row r="360" ht="15.75" hidden="1" customHeight="1" x14ac:dyDescent="0.25"/>
    <row r="361" ht="15.75" hidden="1" customHeight="1" x14ac:dyDescent="0.25"/>
    <row r="362" ht="15.75" hidden="1" customHeight="1" x14ac:dyDescent="0.25"/>
    <row r="363" ht="15.75" hidden="1" customHeight="1" x14ac:dyDescent="0.25"/>
    <row r="364" ht="15.75" hidden="1" customHeight="1" x14ac:dyDescent="0.25"/>
    <row r="365" ht="15.75" hidden="1" customHeight="1" x14ac:dyDescent="0.25"/>
    <row r="366" ht="15.75" hidden="1" customHeight="1" x14ac:dyDescent="0.25"/>
    <row r="367" ht="15.75" hidden="1" customHeight="1" x14ac:dyDescent="0.25"/>
    <row r="368" ht="15.75" hidden="1" customHeight="1" x14ac:dyDescent="0.25"/>
    <row r="369" ht="15.75" hidden="1" customHeight="1" x14ac:dyDescent="0.25"/>
    <row r="370" ht="15.75" hidden="1" customHeight="1" x14ac:dyDescent="0.25"/>
    <row r="371" ht="15.75" hidden="1" customHeight="1" x14ac:dyDescent="0.25"/>
    <row r="372" ht="15.75" hidden="1" customHeight="1" x14ac:dyDescent="0.25"/>
    <row r="373" ht="15.75" hidden="1" customHeight="1" x14ac:dyDescent="0.25"/>
    <row r="374" ht="15.75" hidden="1" customHeight="1" x14ac:dyDescent="0.25"/>
    <row r="375" ht="15.75" hidden="1" customHeight="1" x14ac:dyDescent="0.25"/>
    <row r="376" ht="15.75" hidden="1" customHeight="1" x14ac:dyDescent="0.25"/>
    <row r="377" ht="15.75" hidden="1" customHeight="1" x14ac:dyDescent="0.25"/>
    <row r="378" ht="15.75" hidden="1" customHeight="1" x14ac:dyDescent="0.25"/>
    <row r="379" ht="15.75" hidden="1" customHeight="1" x14ac:dyDescent="0.25"/>
    <row r="380" ht="15.75" hidden="1" customHeight="1" x14ac:dyDescent="0.25"/>
    <row r="381" ht="15.75" hidden="1" customHeight="1" x14ac:dyDescent="0.25"/>
    <row r="382" ht="15.75" hidden="1" customHeight="1" x14ac:dyDescent="0.25"/>
    <row r="383" ht="15.75" hidden="1" customHeight="1" x14ac:dyDescent="0.25"/>
    <row r="384" ht="15.75" hidden="1" customHeight="1" x14ac:dyDescent="0.25"/>
    <row r="385" ht="15.75" hidden="1" customHeight="1" x14ac:dyDescent="0.25"/>
    <row r="386" ht="15.75" hidden="1" customHeight="1" x14ac:dyDescent="0.25"/>
    <row r="387" ht="15.75" hidden="1" customHeight="1" x14ac:dyDescent="0.25"/>
    <row r="388" ht="15.75" hidden="1" customHeight="1" x14ac:dyDescent="0.25"/>
    <row r="389" ht="15.75" hidden="1" customHeight="1" x14ac:dyDescent="0.25"/>
    <row r="390" ht="15.75" hidden="1" customHeight="1" x14ac:dyDescent="0.25"/>
    <row r="391" ht="15.75" hidden="1" customHeight="1" x14ac:dyDescent="0.25"/>
    <row r="392" ht="15.75" hidden="1" customHeight="1" x14ac:dyDescent="0.25"/>
    <row r="393" ht="15.75" hidden="1" customHeight="1" x14ac:dyDescent="0.25"/>
    <row r="394" ht="15.75" hidden="1" customHeight="1" x14ac:dyDescent="0.25"/>
    <row r="395" ht="15.75" hidden="1" customHeight="1" x14ac:dyDescent="0.25"/>
    <row r="396" ht="15.75" hidden="1" customHeight="1" x14ac:dyDescent="0.25"/>
    <row r="397" ht="15.75" hidden="1" customHeight="1" x14ac:dyDescent="0.25"/>
    <row r="398" ht="15.75" hidden="1" customHeight="1" x14ac:dyDescent="0.25"/>
    <row r="399" ht="15.75" hidden="1" customHeight="1" x14ac:dyDescent="0.25"/>
    <row r="400" ht="15.75" hidden="1" customHeight="1" x14ac:dyDescent="0.25"/>
    <row r="401" ht="15.75" hidden="1" customHeight="1" x14ac:dyDescent="0.25"/>
    <row r="402" ht="15.75" hidden="1" customHeight="1" x14ac:dyDescent="0.25"/>
    <row r="403" ht="15.75" hidden="1" customHeight="1" x14ac:dyDescent="0.25"/>
    <row r="404" ht="15.75" hidden="1" customHeight="1" x14ac:dyDescent="0.25"/>
    <row r="405" ht="15.75" hidden="1" customHeight="1" x14ac:dyDescent="0.25"/>
    <row r="406" ht="15.75" hidden="1" customHeight="1" x14ac:dyDescent="0.25"/>
    <row r="407" ht="15.75" hidden="1" customHeight="1" x14ac:dyDescent="0.25"/>
    <row r="408" ht="15.75" hidden="1" customHeight="1" x14ac:dyDescent="0.25"/>
    <row r="409" ht="15.75" hidden="1" customHeight="1" x14ac:dyDescent="0.25"/>
    <row r="410" ht="15.75" hidden="1" customHeight="1" x14ac:dyDescent="0.25"/>
    <row r="411" ht="15.75" hidden="1" customHeight="1" x14ac:dyDescent="0.25"/>
    <row r="412" ht="15.75" hidden="1" customHeight="1" x14ac:dyDescent="0.25"/>
    <row r="413" ht="15.75" hidden="1" customHeight="1" x14ac:dyDescent="0.25"/>
    <row r="414" ht="15.75" hidden="1" customHeight="1" x14ac:dyDescent="0.25"/>
    <row r="415" ht="15.75" hidden="1" customHeight="1" x14ac:dyDescent="0.25"/>
    <row r="416" ht="15.75" hidden="1" customHeight="1" x14ac:dyDescent="0.25"/>
    <row r="417" ht="15.75" hidden="1" customHeight="1" x14ac:dyDescent="0.25"/>
    <row r="418" ht="15.75" hidden="1" customHeight="1" x14ac:dyDescent="0.25"/>
    <row r="419" ht="15.75" hidden="1" customHeight="1" x14ac:dyDescent="0.25"/>
    <row r="420" ht="15.75" hidden="1" customHeight="1" x14ac:dyDescent="0.25"/>
    <row r="421" ht="15.75" hidden="1" customHeight="1" x14ac:dyDescent="0.25"/>
    <row r="422" ht="15.75" hidden="1" customHeight="1" x14ac:dyDescent="0.25"/>
    <row r="423" ht="15.75" hidden="1" customHeight="1" x14ac:dyDescent="0.25"/>
    <row r="424" ht="15.75" hidden="1" customHeight="1" x14ac:dyDescent="0.25"/>
    <row r="425" ht="15.75" hidden="1" customHeight="1" x14ac:dyDescent="0.25"/>
    <row r="426" ht="15.75" hidden="1" customHeight="1" x14ac:dyDescent="0.25"/>
    <row r="427" ht="15.75" hidden="1" customHeight="1" x14ac:dyDescent="0.25"/>
    <row r="428" ht="15.75" hidden="1" customHeight="1" x14ac:dyDescent="0.25"/>
    <row r="429" ht="15.75" hidden="1" customHeight="1" x14ac:dyDescent="0.25"/>
    <row r="430" ht="15.75" hidden="1" customHeight="1" x14ac:dyDescent="0.25"/>
    <row r="431" ht="15.75" hidden="1" customHeight="1" x14ac:dyDescent="0.25"/>
    <row r="432" ht="15.75" hidden="1" customHeight="1" x14ac:dyDescent="0.25"/>
    <row r="433" ht="15.75" hidden="1" customHeight="1" x14ac:dyDescent="0.25"/>
    <row r="434" ht="15.75" hidden="1" customHeight="1" x14ac:dyDescent="0.25"/>
    <row r="435" ht="15.75" hidden="1" customHeight="1" x14ac:dyDescent="0.25"/>
    <row r="436" ht="15.75" hidden="1" customHeight="1" x14ac:dyDescent="0.25"/>
    <row r="437" ht="15.75" hidden="1" customHeight="1" x14ac:dyDescent="0.25"/>
    <row r="438" ht="15.75" hidden="1" customHeight="1" x14ac:dyDescent="0.25"/>
    <row r="439" ht="15.75" hidden="1" customHeight="1" x14ac:dyDescent="0.25"/>
    <row r="440" ht="15.75" hidden="1" customHeight="1" x14ac:dyDescent="0.25"/>
    <row r="441" ht="15.75" hidden="1" customHeight="1" x14ac:dyDescent="0.25"/>
    <row r="442" ht="15.75" hidden="1" customHeight="1" x14ac:dyDescent="0.25"/>
    <row r="443" ht="15.75" hidden="1" customHeight="1" x14ac:dyDescent="0.25"/>
    <row r="444" ht="15.75" hidden="1" customHeight="1" x14ac:dyDescent="0.25"/>
    <row r="445" ht="15.75" hidden="1" customHeight="1" x14ac:dyDescent="0.25"/>
    <row r="446" ht="15.75" hidden="1" customHeight="1" x14ac:dyDescent="0.25"/>
    <row r="447" ht="15.75" hidden="1" customHeight="1" x14ac:dyDescent="0.25"/>
    <row r="448" ht="15.75" hidden="1" customHeight="1" x14ac:dyDescent="0.25"/>
    <row r="449" ht="15.75" hidden="1" customHeight="1" x14ac:dyDescent="0.25"/>
    <row r="450" ht="15.75" hidden="1" customHeight="1" x14ac:dyDescent="0.25"/>
    <row r="451" ht="15.75" hidden="1" customHeight="1" x14ac:dyDescent="0.25"/>
    <row r="452" ht="15.75" hidden="1" customHeight="1" x14ac:dyDescent="0.25"/>
    <row r="453" ht="15.75" hidden="1" customHeight="1" x14ac:dyDescent="0.25"/>
    <row r="454" ht="15.75" hidden="1" customHeight="1" x14ac:dyDescent="0.25"/>
    <row r="455" ht="15.75" hidden="1" customHeight="1" x14ac:dyDescent="0.25"/>
    <row r="456" ht="15.75" hidden="1" customHeight="1" x14ac:dyDescent="0.25"/>
    <row r="457" ht="15.75" hidden="1" customHeight="1" x14ac:dyDescent="0.25"/>
    <row r="458" ht="15.75" hidden="1" customHeight="1" x14ac:dyDescent="0.25"/>
    <row r="459" ht="15.75" hidden="1" customHeight="1" x14ac:dyDescent="0.25"/>
    <row r="460" ht="15.75" hidden="1" customHeight="1" x14ac:dyDescent="0.25"/>
    <row r="461" ht="15.75" hidden="1" customHeight="1" x14ac:dyDescent="0.25"/>
    <row r="462" ht="15.75" hidden="1" customHeight="1" x14ac:dyDescent="0.25"/>
    <row r="463" ht="15.75" hidden="1" customHeight="1" x14ac:dyDescent="0.25"/>
    <row r="464" ht="15.75" hidden="1" customHeight="1" x14ac:dyDescent="0.25"/>
    <row r="465" ht="15.75" hidden="1" customHeight="1" x14ac:dyDescent="0.25"/>
    <row r="466" ht="15.75" hidden="1" customHeight="1" x14ac:dyDescent="0.25"/>
    <row r="467" ht="15.75" hidden="1" customHeight="1" x14ac:dyDescent="0.25"/>
    <row r="468" ht="15.75" hidden="1" customHeight="1" x14ac:dyDescent="0.25"/>
    <row r="469" ht="15.75" hidden="1" customHeight="1" x14ac:dyDescent="0.25"/>
    <row r="470" ht="15.75" hidden="1" customHeight="1" x14ac:dyDescent="0.25"/>
    <row r="471" ht="15.75" hidden="1" customHeight="1" x14ac:dyDescent="0.25"/>
    <row r="472" ht="15.75" hidden="1" customHeight="1" x14ac:dyDescent="0.25"/>
    <row r="473" ht="15.75" hidden="1" customHeight="1" x14ac:dyDescent="0.25"/>
    <row r="474" ht="15.75" hidden="1" customHeight="1" x14ac:dyDescent="0.25"/>
    <row r="475" ht="15.75" hidden="1" customHeight="1" x14ac:dyDescent="0.25"/>
    <row r="476" ht="15.75" hidden="1" customHeight="1" x14ac:dyDescent="0.25"/>
    <row r="477" ht="15.75" hidden="1" customHeight="1" x14ac:dyDescent="0.25"/>
    <row r="478" ht="15.75" hidden="1" customHeight="1" x14ac:dyDescent="0.25"/>
    <row r="479" ht="15.75" hidden="1" customHeight="1" x14ac:dyDescent="0.25"/>
    <row r="480" ht="15.75" hidden="1" customHeight="1" x14ac:dyDescent="0.25"/>
    <row r="481" ht="15.75" hidden="1" customHeight="1" x14ac:dyDescent="0.25"/>
    <row r="482" ht="15.75" hidden="1" customHeight="1" x14ac:dyDescent="0.25"/>
    <row r="483" ht="15.75" hidden="1" customHeight="1" x14ac:dyDescent="0.25"/>
    <row r="484" ht="15.75" hidden="1" customHeight="1" x14ac:dyDescent="0.25"/>
    <row r="485" ht="15.75" hidden="1" customHeight="1" x14ac:dyDescent="0.25"/>
    <row r="486" ht="15.75" hidden="1" customHeight="1" x14ac:dyDescent="0.25"/>
    <row r="487" ht="15.75" hidden="1" customHeight="1" x14ac:dyDescent="0.25"/>
    <row r="488" ht="15.75" hidden="1" customHeight="1" x14ac:dyDescent="0.25"/>
    <row r="489" ht="15.75" hidden="1" customHeight="1" x14ac:dyDescent="0.25"/>
    <row r="490" ht="15.75" hidden="1" customHeight="1" x14ac:dyDescent="0.25"/>
    <row r="491" ht="15.75" hidden="1" customHeight="1" x14ac:dyDescent="0.25"/>
    <row r="492" ht="15.75" hidden="1" customHeight="1" x14ac:dyDescent="0.25"/>
    <row r="493" ht="15.75" hidden="1" customHeight="1" x14ac:dyDescent="0.25"/>
    <row r="494" ht="15.75" hidden="1" customHeight="1" x14ac:dyDescent="0.25"/>
    <row r="495" ht="15.75" hidden="1" customHeight="1" x14ac:dyDescent="0.25"/>
    <row r="496" ht="15.75" hidden="1" customHeight="1" x14ac:dyDescent="0.25"/>
    <row r="497" ht="15.75" hidden="1" customHeight="1" x14ac:dyDescent="0.25"/>
    <row r="498" ht="15.75" hidden="1" customHeight="1" x14ac:dyDescent="0.25"/>
    <row r="499" ht="15.75" hidden="1" customHeight="1" x14ac:dyDescent="0.25"/>
    <row r="500" ht="15.75" hidden="1" customHeight="1" x14ac:dyDescent="0.25"/>
    <row r="501" ht="15.75" hidden="1" customHeight="1" x14ac:dyDescent="0.25"/>
    <row r="502" ht="15.75" hidden="1" customHeight="1" x14ac:dyDescent="0.25"/>
    <row r="503" ht="15.75" hidden="1" customHeight="1" x14ac:dyDescent="0.25"/>
    <row r="504" ht="15.75" hidden="1" customHeight="1" x14ac:dyDescent="0.25"/>
    <row r="505" ht="15.75" hidden="1" customHeight="1" x14ac:dyDescent="0.25"/>
    <row r="506" ht="15.75" hidden="1" customHeight="1" x14ac:dyDescent="0.25"/>
    <row r="507" ht="15.75" hidden="1" customHeight="1" x14ac:dyDescent="0.25"/>
    <row r="508" ht="15.75" hidden="1" customHeight="1" x14ac:dyDescent="0.25"/>
    <row r="509" ht="15.75" hidden="1" customHeight="1" x14ac:dyDescent="0.25"/>
    <row r="510" ht="15.75" hidden="1" customHeight="1" x14ac:dyDescent="0.25"/>
    <row r="511" ht="15.75" hidden="1" customHeight="1" x14ac:dyDescent="0.25"/>
    <row r="512" ht="15.75" hidden="1" customHeight="1" x14ac:dyDescent="0.25"/>
    <row r="513" ht="15.75" hidden="1" customHeight="1" x14ac:dyDescent="0.25"/>
    <row r="514" ht="15.75" hidden="1" customHeight="1" x14ac:dyDescent="0.25"/>
    <row r="515" ht="15.75" hidden="1" customHeight="1" x14ac:dyDescent="0.25"/>
    <row r="516" ht="15.75" hidden="1" customHeight="1" x14ac:dyDescent="0.25"/>
    <row r="517" ht="15.75" hidden="1" customHeight="1" x14ac:dyDescent="0.25"/>
    <row r="518" ht="15.75" hidden="1" customHeight="1" x14ac:dyDescent="0.25"/>
    <row r="519" ht="15.75" hidden="1" customHeight="1" x14ac:dyDescent="0.25"/>
    <row r="520" ht="15.75" hidden="1" customHeight="1" x14ac:dyDescent="0.25"/>
    <row r="521" ht="15.75" hidden="1" customHeight="1" x14ac:dyDescent="0.25"/>
    <row r="522" ht="15.75" hidden="1" customHeight="1" x14ac:dyDescent="0.25"/>
    <row r="523" ht="15.75" hidden="1" customHeight="1" x14ac:dyDescent="0.25"/>
    <row r="524" ht="15.75" hidden="1" customHeight="1" x14ac:dyDescent="0.25"/>
    <row r="525" ht="15.75" hidden="1" customHeight="1" x14ac:dyDescent="0.25"/>
    <row r="526" ht="15.75" hidden="1" customHeight="1" x14ac:dyDescent="0.25"/>
    <row r="527" ht="15.75" hidden="1" customHeight="1" x14ac:dyDescent="0.25"/>
    <row r="528" ht="15.75" hidden="1" customHeight="1" x14ac:dyDescent="0.25"/>
    <row r="529" ht="15.75" hidden="1" customHeight="1" x14ac:dyDescent="0.25"/>
    <row r="530" ht="15.75" hidden="1" customHeight="1" x14ac:dyDescent="0.25"/>
    <row r="531" ht="15.75" hidden="1" customHeight="1" x14ac:dyDescent="0.25"/>
    <row r="532" ht="15.75" hidden="1" customHeight="1" x14ac:dyDescent="0.25"/>
    <row r="533" ht="15.75" hidden="1" customHeight="1" x14ac:dyDescent="0.25"/>
    <row r="534" ht="15.75" hidden="1" customHeight="1" x14ac:dyDescent="0.25"/>
    <row r="535" ht="15.75" hidden="1" customHeight="1" x14ac:dyDescent="0.25"/>
    <row r="536" ht="15.75" hidden="1" customHeight="1" x14ac:dyDescent="0.25"/>
    <row r="537" ht="15.75" hidden="1" customHeight="1" x14ac:dyDescent="0.25"/>
    <row r="538" ht="15.75" hidden="1" customHeight="1" x14ac:dyDescent="0.25"/>
    <row r="539" ht="15.75" hidden="1" customHeight="1" x14ac:dyDescent="0.25"/>
    <row r="540" ht="15.75" hidden="1" customHeight="1" x14ac:dyDescent="0.25"/>
    <row r="541" ht="15.75" hidden="1" customHeight="1" x14ac:dyDescent="0.25"/>
    <row r="542" ht="15.75" hidden="1" customHeight="1" x14ac:dyDescent="0.25"/>
    <row r="543" ht="15.75" hidden="1" customHeight="1" x14ac:dyDescent="0.25"/>
    <row r="544" ht="15.75" hidden="1" customHeight="1" x14ac:dyDescent="0.25"/>
    <row r="545" ht="15.75" hidden="1" customHeight="1" x14ac:dyDescent="0.25"/>
    <row r="546" ht="15.75" hidden="1" customHeight="1" x14ac:dyDescent="0.25"/>
    <row r="547" ht="15.75" hidden="1" customHeight="1" x14ac:dyDescent="0.25"/>
  </sheetData>
  <sheetProtection selectLockedCells="1" selectUnlockedCells="1"/>
  <mergeCells count="7">
    <mergeCell ref="A3:D3"/>
    <mergeCell ref="A4:D4"/>
    <mergeCell ref="A5:D5"/>
    <mergeCell ref="A6:D6"/>
    <mergeCell ref="A8:A9"/>
    <mergeCell ref="B8:B9"/>
    <mergeCell ref="C8:D8"/>
  </mergeCells>
  <printOptions horizontalCentered="1" verticalCentered="1"/>
  <pageMargins left="0.98402777777777772" right="0.74791666666666667" top="0" bottom="0" header="0.51180555555555551" footer="0.51180555555555551"/>
  <pageSetup scale="7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4CD9D-1393-40EC-BFB5-C671B9C82EE6}">
  <dimension ref="A1:WVX544"/>
  <sheetViews>
    <sheetView zoomScale="80" zoomScaleNormal="80" zoomScaleSheetLayoutView="100" workbookViewId="0">
      <pane xSplit="1" ySplit="13" topLeftCell="G14" activePane="bottomRight" state="frozen"/>
      <selection activeCell="C24" sqref="C24"/>
      <selection pane="topRight" activeCell="C24" sqref="C24"/>
      <selection pane="bottomLeft" activeCell="C24" sqref="C24"/>
      <selection pane="bottomRight" activeCell="G24" sqref="G24"/>
    </sheetView>
  </sheetViews>
  <sheetFormatPr baseColWidth="10" defaultColWidth="0" defaultRowHeight="15.75" zeroHeight="1" x14ac:dyDescent="0.25"/>
  <cols>
    <col min="1" max="1" width="127.85546875" style="10" bestFit="1" customWidth="1"/>
    <col min="2" max="5" width="20.5703125" style="10" customWidth="1"/>
    <col min="6" max="8" width="20.5703125" style="13" customWidth="1"/>
    <col min="9" max="16" width="20.5703125" style="9" customWidth="1"/>
    <col min="17" max="256" width="8.5703125" style="9" hidden="1"/>
    <col min="257" max="257" width="127.85546875" style="9" bestFit="1" customWidth="1"/>
    <col min="258" max="272" width="20.5703125" style="9" customWidth="1"/>
    <col min="273" max="512" width="8.5703125" style="9" hidden="1"/>
    <col min="513" max="513" width="127.85546875" style="9" bestFit="1" customWidth="1"/>
    <col min="514" max="528" width="20.5703125" style="9" customWidth="1"/>
    <col min="529" max="768" width="8.5703125" style="9" hidden="1"/>
    <col min="769" max="769" width="127.85546875" style="9" bestFit="1" customWidth="1"/>
    <col min="770" max="784" width="20.5703125" style="9" customWidth="1"/>
    <col min="785" max="1024" width="8.5703125" style="9" hidden="1"/>
    <col min="1025" max="1025" width="127.85546875" style="9" bestFit="1" customWidth="1"/>
    <col min="1026" max="1040" width="20.5703125" style="9" customWidth="1"/>
    <col min="1041" max="1280" width="8.5703125" style="9" hidden="1"/>
    <col min="1281" max="1281" width="127.85546875" style="9" bestFit="1" customWidth="1"/>
    <col min="1282" max="1296" width="20.5703125" style="9" customWidth="1"/>
    <col min="1297" max="1536" width="8.5703125" style="9" hidden="1"/>
    <col min="1537" max="1537" width="127.85546875" style="9" bestFit="1" customWidth="1"/>
    <col min="1538" max="1552" width="20.5703125" style="9" customWidth="1"/>
    <col min="1553" max="1792" width="8.5703125" style="9" hidden="1"/>
    <col min="1793" max="1793" width="127.85546875" style="9" bestFit="1" customWidth="1"/>
    <col min="1794" max="1808" width="20.5703125" style="9" customWidth="1"/>
    <col min="1809" max="2048" width="8.5703125" style="9" hidden="1"/>
    <col min="2049" max="2049" width="127.85546875" style="9" bestFit="1" customWidth="1"/>
    <col min="2050" max="2064" width="20.5703125" style="9" customWidth="1"/>
    <col min="2065" max="2304" width="8.5703125" style="9" hidden="1"/>
    <col min="2305" max="2305" width="127.85546875" style="9" bestFit="1" customWidth="1"/>
    <col min="2306" max="2320" width="20.5703125" style="9" customWidth="1"/>
    <col min="2321" max="2560" width="8.5703125" style="9" hidden="1"/>
    <col min="2561" max="2561" width="127.85546875" style="9" bestFit="1" customWidth="1"/>
    <col min="2562" max="2576" width="20.5703125" style="9" customWidth="1"/>
    <col min="2577" max="2816" width="8.5703125" style="9" hidden="1"/>
    <col min="2817" max="2817" width="127.85546875" style="9" bestFit="1" customWidth="1"/>
    <col min="2818" max="2832" width="20.5703125" style="9" customWidth="1"/>
    <col min="2833" max="3072" width="8.5703125" style="9" hidden="1"/>
    <col min="3073" max="3073" width="127.85546875" style="9" bestFit="1" customWidth="1"/>
    <col min="3074" max="3088" width="20.5703125" style="9" customWidth="1"/>
    <col min="3089" max="3328" width="8.5703125" style="9" hidden="1"/>
    <col min="3329" max="3329" width="127.85546875" style="9" bestFit="1" customWidth="1"/>
    <col min="3330" max="3344" width="20.5703125" style="9" customWidth="1"/>
    <col min="3345" max="3584" width="8.5703125" style="9" hidden="1"/>
    <col min="3585" max="3585" width="127.85546875" style="9" bestFit="1" customWidth="1"/>
    <col min="3586" max="3600" width="20.5703125" style="9" customWidth="1"/>
    <col min="3601" max="3840" width="8.5703125" style="9" hidden="1"/>
    <col min="3841" max="3841" width="127.85546875" style="9" bestFit="1" customWidth="1"/>
    <col min="3842" max="3856" width="20.5703125" style="9" customWidth="1"/>
    <col min="3857" max="4096" width="8.5703125" style="9" hidden="1"/>
    <col min="4097" max="4097" width="127.85546875" style="9" bestFit="1" customWidth="1"/>
    <col min="4098" max="4112" width="20.5703125" style="9" customWidth="1"/>
    <col min="4113" max="4352" width="8.5703125" style="9" hidden="1"/>
    <col min="4353" max="4353" width="127.85546875" style="9" bestFit="1" customWidth="1"/>
    <col min="4354" max="4368" width="20.5703125" style="9" customWidth="1"/>
    <col min="4369" max="4608" width="8.5703125" style="9" hidden="1"/>
    <col min="4609" max="4609" width="127.85546875" style="9" bestFit="1" customWidth="1"/>
    <col min="4610" max="4624" width="20.5703125" style="9" customWidth="1"/>
    <col min="4625" max="4864" width="8.5703125" style="9" hidden="1"/>
    <col min="4865" max="4865" width="127.85546875" style="9" bestFit="1" customWidth="1"/>
    <col min="4866" max="4880" width="20.5703125" style="9" customWidth="1"/>
    <col min="4881" max="5120" width="8.5703125" style="9" hidden="1"/>
    <col min="5121" max="5121" width="127.85546875" style="9" bestFit="1" customWidth="1"/>
    <col min="5122" max="5136" width="20.5703125" style="9" customWidth="1"/>
    <col min="5137" max="5376" width="8.5703125" style="9" hidden="1"/>
    <col min="5377" max="5377" width="127.85546875" style="9" bestFit="1" customWidth="1"/>
    <col min="5378" max="5392" width="20.5703125" style="9" customWidth="1"/>
    <col min="5393" max="5632" width="8.5703125" style="9" hidden="1"/>
    <col min="5633" max="5633" width="127.85546875" style="9" bestFit="1" customWidth="1"/>
    <col min="5634" max="5648" width="20.5703125" style="9" customWidth="1"/>
    <col min="5649" max="5888" width="8.5703125" style="9" hidden="1"/>
    <col min="5889" max="5889" width="127.85546875" style="9" bestFit="1" customWidth="1"/>
    <col min="5890" max="5904" width="20.5703125" style="9" customWidth="1"/>
    <col min="5905" max="6144" width="8.5703125" style="9" hidden="1"/>
    <col min="6145" max="6145" width="127.85546875" style="9" bestFit="1" customWidth="1"/>
    <col min="6146" max="6160" width="20.5703125" style="9" customWidth="1"/>
    <col min="6161" max="6400" width="8.5703125" style="9" hidden="1"/>
    <col min="6401" max="6401" width="127.85546875" style="9" bestFit="1" customWidth="1"/>
    <col min="6402" max="6416" width="20.5703125" style="9" customWidth="1"/>
    <col min="6417" max="6656" width="8.5703125" style="9" hidden="1"/>
    <col min="6657" max="6657" width="127.85546875" style="9" bestFit="1" customWidth="1"/>
    <col min="6658" max="6672" width="20.5703125" style="9" customWidth="1"/>
    <col min="6673" max="6912" width="8.5703125" style="9" hidden="1"/>
    <col min="6913" max="6913" width="127.85546875" style="9" bestFit="1" customWidth="1"/>
    <col min="6914" max="6928" width="20.5703125" style="9" customWidth="1"/>
    <col min="6929" max="7168" width="8.5703125" style="9" hidden="1"/>
    <col min="7169" max="7169" width="127.85546875" style="9" bestFit="1" customWidth="1"/>
    <col min="7170" max="7184" width="20.5703125" style="9" customWidth="1"/>
    <col min="7185" max="7424" width="8.5703125" style="9" hidden="1"/>
    <col min="7425" max="7425" width="127.85546875" style="9" bestFit="1" customWidth="1"/>
    <col min="7426" max="7440" width="20.5703125" style="9" customWidth="1"/>
    <col min="7441" max="7680" width="8.5703125" style="9" hidden="1"/>
    <col min="7681" max="7681" width="127.85546875" style="9" bestFit="1" customWidth="1"/>
    <col min="7682" max="7696" width="20.5703125" style="9" customWidth="1"/>
    <col min="7697" max="7936" width="8.5703125" style="9" hidden="1"/>
    <col min="7937" max="7937" width="127.85546875" style="9" bestFit="1" customWidth="1"/>
    <col min="7938" max="7952" width="20.5703125" style="9" customWidth="1"/>
    <col min="7953" max="8192" width="8.5703125" style="9" hidden="1"/>
    <col min="8193" max="8193" width="127.85546875" style="9" bestFit="1" customWidth="1"/>
    <col min="8194" max="8208" width="20.5703125" style="9" customWidth="1"/>
    <col min="8209" max="8448" width="8.5703125" style="9" hidden="1"/>
    <col min="8449" max="8449" width="127.85546875" style="9" bestFit="1" customWidth="1"/>
    <col min="8450" max="8464" width="20.5703125" style="9" customWidth="1"/>
    <col min="8465" max="8704" width="8.5703125" style="9" hidden="1"/>
    <col min="8705" max="8705" width="127.85546875" style="9" bestFit="1" customWidth="1"/>
    <col min="8706" max="8720" width="20.5703125" style="9" customWidth="1"/>
    <col min="8721" max="8960" width="8.5703125" style="9" hidden="1"/>
    <col min="8961" max="8961" width="127.85546875" style="9" bestFit="1" customWidth="1"/>
    <col min="8962" max="8976" width="20.5703125" style="9" customWidth="1"/>
    <col min="8977" max="9216" width="8.5703125" style="9" hidden="1"/>
    <col min="9217" max="9217" width="127.85546875" style="9" bestFit="1" customWidth="1"/>
    <col min="9218" max="9232" width="20.5703125" style="9" customWidth="1"/>
    <col min="9233" max="9472" width="8.5703125" style="9" hidden="1"/>
    <col min="9473" max="9473" width="127.85546875" style="9" bestFit="1" customWidth="1"/>
    <col min="9474" max="9488" width="20.5703125" style="9" customWidth="1"/>
    <col min="9489" max="9728" width="8.5703125" style="9" hidden="1"/>
    <col min="9729" max="9729" width="127.85546875" style="9" bestFit="1" customWidth="1"/>
    <col min="9730" max="9744" width="20.5703125" style="9" customWidth="1"/>
    <col min="9745" max="9984" width="8.5703125" style="9" hidden="1"/>
    <col min="9985" max="9985" width="127.85546875" style="9" bestFit="1" customWidth="1"/>
    <col min="9986" max="10000" width="20.5703125" style="9" customWidth="1"/>
    <col min="10001" max="10240" width="8.5703125" style="9" hidden="1"/>
    <col min="10241" max="10241" width="127.85546875" style="9" bestFit="1" customWidth="1"/>
    <col min="10242" max="10256" width="20.5703125" style="9" customWidth="1"/>
    <col min="10257" max="10496" width="8.5703125" style="9" hidden="1"/>
    <col min="10497" max="10497" width="127.85546875" style="9" bestFit="1" customWidth="1"/>
    <col min="10498" max="10512" width="20.5703125" style="9" customWidth="1"/>
    <col min="10513" max="10752" width="8.5703125" style="9" hidden="1"/>
    <col min="10753" max="10753" width="127.85546875" style="9" bestFit="1" customWidth="1"/>
    <col min="10754" max="10768" width="20.5703125" style="9" customWidth="1"/>
    <col min="10769" max="11008" width="8.5703125" style="9" hidden="1"/>
    <col min="11009" max="11009" width="127.85546875" style="9" bestFit="1" customWidth="1"/>
    <col min="11010" max="11024" width="20.5703125" style="9" customWidth="1"/>
    <col min="11025" max="11264" width="8.5703125" style="9" hidden="1"/>
    <col min="11265" max="11265" width="127.85546875" style="9" bestFit="1" customWidth="1"/>
    <col min="11266" max="11280" width="20.5703125" style="9" customWidth="1"/>
    <col min="11281" max="11520" width="8.5703125" style="9" hidden="1"/>
    <col min="11521" max="11521" width="127.85546875" style="9" bestFit="1" customWidth="1"/>
    <col min="11522" max="11536" width="20.5703125" style="9" customWidth="1"/>
    <col min="11537" max="11776" width="8.5703125" style="9" hidden="1"/>
    <col min="11777" max="11777" width="127.85546875" style="9" bestFit="1" customWidth="1"/>
    <col min="11778" max="11792" width="20.5703125" style="9" customWidth="1"/>
    <col min="11793" max="12032" width="8.5703125" style="9" hidden="1"/>
    <col min="12033" max="12033" width="127.85546875" style="9" bestFit="1" customWidth="1"/>
    <col min="12034" max="12048" width="20.5703125" style="9" customWidth="1"/>
    <col min="12049" max="12288" width="8.5703125" style="9" hidden="1"/>
    <col min="12289" max="12289" width="127.85546875" style="9" bestFit="1" customWidth="1"/>
    <col min="12290" max="12304" width="20.5703125" style="9" customWidth="1"/>
    <col min="12305" max="12544" width="8.5703125" style="9" hidden="1"/>
    <col min="12545" max="12545" width="127.85546875" style="9" bestFit="1" customWidth="1"/>
    <col min="12546" max="12560" width="20.5703125" style="9" customWidth="1"/>
    <col min="12561" max="12800" width="8.5703125" style="9" hidden="1"/>
    <col min="12801" max="12801" width="127.85546875" style="9" bestFit="1" customWidth="1"/>
    <col min="12802" max="12816" width="20.5703125" style="9" customWidth="1"/>
    <col min="12817" max="13056" width="8.5703125" style="9" hidden="1"/>
    <col min="13057" max="13057" width="127.85546875" style="9" bestFit="1" customWidth="1"/>
    <col min="13058" max="13072" width="20.5703125" style="9" customWidth="1"/>
    <col min="13073" max="13312" width="8.5703125" style="9" hidden="1"/>
    <col min="13313" max="13313" width="127.85546875" style="9" bestFit="1" customWidth="1"/>
    <col min="13314" max="13328" width="20.5703125" style="9" customWidth="1"/>
    <col min="13329" max="13568" width="8.5703125" style="9" hidden="1"/>
    <col min="13569" max="13569" width="127.85546875" style="9" bestFit="1" customWidth="1"/>
    <col min="13570" max="13584" width="20.5703125" style="9" customWidth="1"/>
    <col min="13585" max="13824" width="8.5703125" style="9" hidden="1"/>
    <col min="13825" max="13825" width="127.85546875" style="9" bestFit="1" customWidth="1"/>
    <col min="13826" max="13840" width="20.5703125" style="9" customWidth="1"/>
    <col min="13841" max="14080" width="8.5703125" style="9" hidden="1"/>
    <col min="14081" max="14081" width="127.85546875" style="9" bestFit="1" customWidth="1"/>
    <col min="14082" max="14096" width="20.5703125" style="9" customWidth="1"/>
    <col min="14097" max="14336" width="8.5703125" style="9" hidden="1"/>
    <col min="14337" max="14337" width="127.85546875" style="9" bestFit="1" customWidth="1"/>
    <col min="14338" max="14352" width="20.5703125" style="9" customWidth="1"/>
    <col min="14353" max="14592" width="8.5703125" style="9" hidden="1"/>
    <col min="14593" max="14593" width="127.85546875" style="9" bestFit="1" customWidth="1"/>
    <col min="14594" max="14608" width="20.5703125" style="9" customWidth="1"/>
    <col min="14609" max="14848" width="8.5703125" style="9" hidden="1"/>
    <col min="14849" max="14849" width="127.85546875" style="9" bestFit="1" customWidth="1"/>
    <col min="14850" max="14864" width="20.5703125" style="9" customWidth="1"/>
    <col min="14865" max="15104" width="8.5703125" style="9" hidden="1"/>
    <col min="15105" max="15105" width="127.85546875" style="9" bestFit="1" customWidth="1"/>
    <col min="15106" max="15120" width="20.5703125" style="9" customWidth="1"/>
    <col min="15121" max="15360" width="8.5703125" style="9" hidden="1"/>
    <col min="15361" max="15361" width="127.85546875" style="9" bestFit="1" customWidth="1"/>
    <col min="15362" max="15376" width="20.5703125" style="9" customWidth="1"/>
    <col min="15377" max="15616" width="8.5703125" style="9" hidden="1"/>
    <col min="15617" max="15617" width="127.85546875" style="9" bestFit="1" customWidth="1"/>
    <col min="15618" max="15632" width="20.5703125" style="9" customWidth="1"/>
    <col min="15633" max="15872" width="8.5703125" style="9" hidden="1"/>
    <col min="15873" max="15873" width="127.85546875" style="9" bestFit="1" customWidth="1"/>
    <col min="15874" max="15888" width="20.5703125" style="9" customWidth="1"/>
    <col min="15889" max="16128" width="8.5703125" style="9" hidden="1"/>
    <col min="16129" max="16129" width="127.85546875" style="9" bestFit="1" customWidth="1"/>
    <col min="16130" max="16144" width="20.5703125" style="9" customWidth="1"/>
    <col min="16145" max="16384" width="8.5703125" style="9" hidden="1"/>
  </cols>
  <sheetData>
    <row r="1" spans="1:17" s="3" customFormat="1" x14ac:dyDescent="0.25">
      <c r="A1" s="21" t="s">
        <v>53</v>
      </c>
      <c r="B1" s="4"/>
      <c r="C1" s="4"/>
      <c r="D1" s="4"/>
      <c r="E1" s="4"/>
      <c r="F1" s="44"/>
      <c r="G1" s="44"/>
      <c r="H1" s="44"/>
    </row>
    <row r="2" spans="1:17" s="3" customFormat="1" x14ac:dyDescent="0.25">
      <c r="A2" s="4"/>
      <c r="B2" s="4"/>
      <c r="C2" s="4"/>
      <c r="D2" s="4"/>
      <c r="E2" s="4"/>
      <c r="F2" s="44"/>
      <c r="G2" s="44"/>
      <c r="H2" s="44"/>
    </row>
    <row r="3" spans="1:17" s="3" customFormat="1" x14ac:dyDescent="0.25">
      <c r="A3" s="99" t="s">
        <v>54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7" s="3" customFormat="1" x14ac:dyDescent="0.25">
      <c r="A4" s="99" t="s">
        <v>55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7" s="3" customFormat="1" x14ac:dyDescent="0.25">
      <c r="A5" s="99" t="s">
        <v>56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17" s="3" customFormat="1" x14ac:dyDescent="0.25">
      <c r="A6" s="99" t="s">
        <v>57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</row>
    <row r="7" spans="1:17" s="3" customFormat="1" x14ac:dyDescent="0.25">
      <c r="A7" s="99" t="s">
        <v>58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</row>
    <row r="8" spans="1:17" x14ac:dyDescent="0.25">
      <c r="A8" s="9"/>
    </row>
    <row r="9" spans="1:17" s="3" customFormat="1" x14ac:dyDescent="0.25">
      <c r="A9" s="95" t="s">
        <v>59</v>
      </c>
      <c r="B9" s="97" t="s">
        <v>60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</row>
    <row r="10" spans="1:17" s="3" customFormat="1" ht="18.75" x14ac:dyDescent="0.25">
      <c r="A10" s="96"/>
      <c r="B10" s="46">
        <v>2004</v>
      </c>
      <c r="C10" s="47">
        <v>2005</v>
      </c>
      <c r="D10" s="48">
        <v>2006</v>
      </c>
      <c r="E10" s="49">
        <v>2007</v>
      </c>
      <c r="F10" s="49">
        <v>2008</v>
      </c>
      <c r="G10" s="49">
        <v>2009</v>
      </c>
      <c r="H10" s="49">
        <v>2010</v>
      </c>
      <c r="I10" s="49">
        <v>2011</v>
      </c>
      <c r="J10" s="50" t="s">
        <v>61</v>
      </c>
      <c r="K10" s="49">
        <v>2013</v>
      </c>
      <c r="L10" s="49">
        <v>2014</v>
      </c>
      <c r="M10" s="51">
        <v>2015</v>
      </c>
      <c r="N10" s="51">
        <v>2016</v>
      </c>
      <c r="O10" s="51">
        <v>2017</v>
      </c>
      <c r="P10" s="51">
        <v>2018</v>
      </c>
    </row>
    <row r="11" spans="1:17" x14ac:dyDescent="0.25">
      <c r="A11" s="52"/>
      <c r="B11" s="53"/>
      <c r="C11" s="53"/>
      <c r="D11" s="53"/>
      <c r="E11" s="53"/>
      <c r="F11" s="53"/>
      <c r="G11" s="53"/>
      <c r="H11" s="53"/>
      <c r="I11" s="54"/>
      <c r="J11" s="54"/>
      <c r="K11" s="54"/>
      <c r="L11" s="14"/>
      <c r="M11" s="55"/>
      <c r="N11" s="55"/>
      <c r="O11" s="55"/>
      <c r="P11" s="55"/>
    </row>
    <row r="12" spans="1:17" x14ac:dyDescent="0.25">
      <c r="A12" s="56" t="s">
        <v>62</v>
      </c>
      <c r="B12" s="16">
        <f>SUM(B14,B48)</f>
        <v>5708</v>
      </c>
      <c r="C12" s="16">
        <f t="shared" ref="C12:Q12" si="0">SUM(C14,C48)</f>
        <v>5178</v>
      </c>
      <c r="D12" s="16">
        <f t="shared" si="0"/>
        <v>4982</v>
      </c>
      <c r="E12" s="16">
        <f t="shared" si="0"/>
        <v>10482</v>
      </c>
      <c r="F12" s="16">
        <f t="shared" si="0"/>
        <v>20350</v>
      </c>
      <c r="G12" s="16">
        <f t="shared" si="0"/>
        <v>17012</v>
      </c>
      <c r="H12" s="16">
        <f t="shared" si="0"/>
        <v>19021</v>
      </c>
      <c r="I12" s="16">
        <f t="shared" si="0"/>
        <v>23951</v>
      </c>
      <c r="J12" s="16">
        <f t="shared" si="0"/>
        <v>27101</v>
      </c>
      <c r="K12" s="16">
        <f t="shared" si="0"/>
        <v>27271</v>
      </c>
      <c r="L12" s="16">
        <f t="shared" si="0"/>
        <v>26141</v>
      </c>
      <c r="M12" s="16">
        <f t="shared" si="0"/>
        <v>25504</v>
      </c>
      <c r="N12" s="16">
        <f t="shared" si="0"/>
        <v>25871</v>
      </c>
      <c r="O12" s="16">
        <f t="shared" si="0"/>
        <v>27523</v>
      </c>
      <c r="P12" s="16">
        <f t="shared" si="0"/>
        <v>30606</v>
      </c>
      <c r="Q12" s="16">
        <f t="shared" si="0"/>
        <v>0</v>
      </c>
    </row>
    <row r="13" spans="1:17" x14ac:dyDescent="0.25">
      <c r="A13" s="18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</row>
    <row r="14" spans="1:17" ht="15.75" customHeight="1" x14ac:dyDescent="0.25">
      <c r="A14" s="1" t="s">
        <v>9</v>
      </c>
      <c r="B14" s="61">
        <f t="shared" ref="B14:M14" si="1">SUM(B16:B46)</f>
        <v>5708</v>
      </c>
      <c r="C14" s="61">
        <f t="shared" si="1"/>
        <v>5178</v>
      </c>
      <c r="D14" s="61">
        <f t="shared" si="1"/>
        <v>4982</v>
      </c>
      <c r="E14" s="61">
        <f t="shared" si="1"/>
        <v>5333</v>
      </c>
      <c r="F14" s="61">
        <f t="shared" si="1"/>
        <v>5643</v>
      </c>
      <c r="G14" s="61">
        <f t="shared" si="1"/>
        <v>6502</v>
      </c>
      <c r="H14" s="61">
        <f t="shared" si="1"/>
        <v>6511</v>
      </c>
      <c r="I14" s="61">
        <f t="shared" si="1"/>
        <v>6503</v>
      </c>
      <c r="J14" s="61">
        <f t="shared" si="1"/>
        <v>6250</v>
      </c>
      <c r="K14" s="61">
        <f t="shared" si="1"/>
        <v>6922</v>
      </c>
      <c r="L14" s="17">
        <f t="shared" si="1"/>
        <v>6857</v>
      </c>
      <c r="M14" s="16">
        <f t="shared" si="1"/>
        <v>6811</v>
      </c>
      <c r="N14" s="16">
        <f>SUM(N16:N46)</f>
        <v>6900</v>
      </c>
      <c r="O14" s="16">
        <f>SUM(O16:O46)</f>
        <v>8818</v>
      </c>
      <c r="P14" s="16">
        <f>SUM(P16:P46)</f>
        <v>10476</v>
      </c>
    </row>
    <row r="15" spans="1:17" ht="15.75" customHeight="1" x14ac:dyDescent="0.25">
      <c r="A15" s="28"/>
      <c r="B15" s="60"/>
      <c r="C15" s="59"/>
      <c r="D15" s="59"/>
      <c r="E15" s="60"/>
      <c r="F15" s="60"/>
      <c r="G15" s="60"/>
      <c r="H15" s="60"/>
      <c r="I15" s="60"/>
      <c r="J15" s="60"/>
      <c r="K15" s="60"/>
      <c r="L15" s="20"/>
      <c r="M15" s="19"/>
      <c r="N15" s="19"/>
      <c r="O15" s="19"/>
      <c r="P15" s="19"/>
    </row>
    <row r="16" spans="1:17" ht="15.75" customHeight="1" x14ac:dyDescent="0.25">
      <c r="A16" s="27" t="s">
        <v>63</v>
      </c>
      <c r="B16" s="59">
        <v>624</v>
      </c>
      <c r="C16" s="59">
        <v>0</v>
      </c>
      <c r="D16" s="59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58">
        <v>0</v>
      </c>
      <c r="M16" s="58">
        <v>0</v>
      </c>
      <c r="N16" s="19">
        <v>0</v>
      </c>
      <c r="O16" s="19">
        <v>0</v>
      </c>
      <c r="P16" s="19">
        <v>0</v>
      </c>
    </row>
    <row r="17" spans="1:16" ht="15.75" customHeight="1" x14ac:dyDescent="0.25">
      <c r="A17" s="18" t="s">
        <v>64</v>
      </c>
      <c r="B17" s="59">
        <v>7</v>
      </c>
      <c r="C17" s="59">
        <v>0</v>
      </c>
      <c r="D17" s="59">
        <v>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58">
        <v>0</v>
      </c>
      <c r="M17" s="58">
        <v>0</v>
      </c>
      <c r="N17" s="19">
        <v>0</v>
      </c>
      <c r="O17" s="19">
        <v>0</v>
      </c>
      <c r="P17" s="19">
        <v>0</v>
      </c>
    </row>
    <row r="18" spans="1:16" ht="15.75" customHeight="1" x14ac:dyDescent="0.25">
      <c r="A18" s="9" t="s">
        <v>10</v>
      </c>
      <c r="B18" s="59">
        <v>181</v>
      </c>
      <c r="C18" s="59">
        <v>253</v>
      </c>
      <c r="D18" s="59">
        <v>315</v>
      </c>
      <c r="E18" s="60">
        <v>297</v>
      </c>
      <c r="F18" s="60">
        <v>259</v>
      </c>
      <c r="G18" s="60">
        <v>361</v>
      </c>
      <c r="H18" s="60">
        <v>363</v>
      </c>
      <c r="I18" s="60">
        <v>396</v>
      </c>
      <c r="J18" s="60">
        <v>410</v>
      </c>
      <c r="K18" s="60">
        <v>425</v>
      </c>
      <c r="L18" s="20">
        <v>337</v>
      </c>
      <c r="M18" s="19">
        <v>547</v>
      </c>
      <c r="N18" s="19">
        <v>446</v>
      </c>
      <c r="O18" s="19">
        <v>583</v>
      </c>
      <c r="P18" s="19">
        <v>288</v>
      </c>
    </row>
    <row r="19" spans="1:16" ht="15.75" customHeight="1" x14ac:dyDescent="0.25">
      <c r="A19" s="9" t="s">
        <v>11</v>
      </c>
      <c r="B19" s="59">
        <v>58</v>
      </c>
      <c r="C19" s="59">
        <v>143</v>
      </c>
      <c r="D19" s="59">
        <v>112</v>
      </c>
      <c r="E19" s="60">
        <v>104</v>
      </c>
      <c r="F19" s="60">
        <v>98</v>
      </c>
      <c r="G19" s="60">
        <v>127</v>
      </c>
      <c r="H19" s="60">
        <v>130</v>
      </c>
      <c r="I19" s="60">
        <v>97</v>
      </c>
      <c r="J19" s="60">
        <v>69</v>
      </c>
      <c r="K19" s="60">
        <v>37</v>
      </c>
      <c r="L19" s="20">
        <v>64</v>
      </c>
      <c r="M19" s="19">
        <v>57</v>
      </c>
      <c r="N19" s="19">
        <v>44</v>
      </c>
      <c r="O19" s="19">
        <v>20</v>
      </c>
      <c r="P19" s="19">
        <v>0</v>
      </c>
    </row>
    <row r="20" spans="1:16" ht="15.75" customHeight="1" x14ac:dyDescent="0.25">
      <c r="A20" s="9" t="s">
        <v>12</v>
      </c>
      <c r="B20" s="59">
        <v>371</v>
      </c>
      <c r="C20" s="59">
        <v>315</v>
      </c>
      <c r="D20" s="59">
        <v>526</v>
      </c>
      <c r="E20" s="60">
        <v>458</v>
      </c>
      <c r="F20" s="60">
        <v>600</v>
      </c>
      <c r="G20" s="60">
        <v>448</v>
      </c>
      <c r="H20" s="60">
        <v>363</v>
      </c>
      <c r="I20" s="60">
        <v>300</v>
      </c>
      <c r="J20" s="60">
        <v>275</v>
      </c>
      <c r="K20" s="60">
        <v>278</v>
      </c>
      <c r="L20" s="20">
        <v>319</v>
      </c>
      <c r="M20" s="19">
        <v>344</v>
      </c>
      <c r="N20" s="19">
        <v>246</v>
      </c>
      <c r="O20" s="19">
        <v>89</v>
      </c>
      <c r="P20" s="19">
        <v>10</v>
      </c>
    </row>
    <row r="21" spans="1:16" ht="15.75" customHeight="1" x14ac:dyDescent="0.25">
      <c r="A21" s="9" t="s">
        <v>13</v>
      </c>
      <c r="B21" s="59">
        <v>1708</v>
      </c>
      <c r="C21" s="59">
        <v>1980</v>
      </c>
      <c r="D21" s="59">
        <v>1805</v>
      </c>
      <c r="E21" s="60">
        <v>1909</v>
      </c>
      <c r="F21" s="60">
        <v>2072</v>
      </c>
      <c r="G21" s="60">
        <v>2380</v>
      </c>
      <c r="H21" s="60">
        <v>2739</v>
      </c>
      <c r="I21" s="60">
        <v>2641</v>
      </c>
      <c r="J21" s="60">
        <v>2606</v>
      </c>
      <c r="K21" s="60">
        <v>2956</v>
      </c>
      <c r="L21" s="20">
        <v>2782</v>
      </c>
      <c r="M21" s="19">
        <v>2623</v>
      </c>
      <c r="N21" s="19">
        <v>2826</v>
      </c>
      <c r="O21" s="19">
        <v>3598</v>
      </c>
      <c r="P21" s="19">
        <v>3734</v>
      </c>
    </row>
    <row r="22" spans="1:16" ht="15.75" customHeight="1" x14ac:dyDescent="0.25">
      <c r="A22" s="31" t="s">
        <v>14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20">
        <v>44</v>
      </c>
      <c r="M22" s="19">
        <v>38</v>
      </c>
      <c r="N22" s="19">
        <v>23</v>
      </c>
      <c r="O22" s="19">
        <v>43</v>
      </c>
      <c r="P22" s="19">
        <v>38</v>
      </c>
    </row>
    <row r="23" spans="1:16" ht="15.75" customHeight="1" x14ac:dyDescent="0.25">
      <c r="A23" s="9" t="s">
        <v>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20">
        <v>14</v>
      </c>
      <c r="M23" s="19">
        <v>0</v>
      </c>
      <c r="N23" s="19">
        <v>0</v>
      </c>
      <c r="O23" s="19">
        <v>0</v>
      </c>
      <c r="P23" s="19">
        <v>0</v>
      </c>
    </row>
    <row r="24" spans="1:16" ht="15.75" customHeight="1" x14ac:dyDescent="0.25">
      <c r="A24" s="27" t="s">
        <v>15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60">
        <v>14</v>
      </c>
      <c r="H24" s="60">
        <v>23</v>
      </c>
      <c r="I24" s="60">
        <v>37</v>
      </c>
      <c r="J24" s="60">
        <v>12</v>
      </c>
      <c r="K24" s="60">
        <v>9</v>
      </c>
      <c r="L24" s="20">
        <v>18</v>
      </c>
      <c r="M24" s="19">
        <v>9</v>
      </c>
      <c r="N24" s="19">
        <v>7</v>
      </c>
      <c r="O24" s="19">
        <v>4</v>
      </c>
      <c r="P24" s="19">
        <v>158</v>
      </c>
    </row>
    <row r="25" spans="1:16" ht="15.75" customHeight="1" x14ac:dyDescent="0.25">
      <c r="A25" s="27" t="s">
        <v>16</v>
      </c>
      <c r="B25" s="59">
        <v>170</v>
      </c>
      <c r="C25" s="59">
        <v>115</v>
      </c>
      <c r="D25" s="59">
        <v>109</v>
      </c>
      <c r="E25" s="60">
        <v>108</v>
      </c>
      <c r="F25" s="60">
        <v>81</v>
      </c>
      <c r="G25" s="60">
        <v>57</v>
      </c>
      <c r="H25" s="60">
        <v>50</v>
      </c>
      <c r="I25" s="60">
        <v>53</v>
      </c>
      <c r="J25" s="60">
        <v>46</v>
      </c>
      <c r="K25" s="60">
        <v>34</v>
      </c>
      <c r="L25" s="20">
        <v>46</v>
      </c>
      <c r="M25" s="19">
        <v>47</v>
      </c>
      <c r="N25" s="19">
        <v>18</v>
      </c>
      <c r="O25" s="19">
        <v>6</v>
      </c>
      <c r="P25" s="19">
        <v>0</v>
      </c>
    </row>
    <row r="26" spans="1:16" ht="15.75" customHeight="1" x14ac:dyDescent="0.25">
      <c r="A26" s="22" t="s">
        <v>17</v>
      </c>
      <c r="B26" s="59">
        <v>31</v>
      </c>
      <c r="C26" s="59">
        <v>26</v>
      </c>
      <c r="D26" s="59">
        <v>41</v>
      </c>
      <c r="E26" s="60">
        <v>60</v>
      </c>
      <c r="F26" s="60">
        <v>52</v>
      </c>
      <c r="G26" s="60">
        <v>59</v>
      </c>
      <c r="H26" s="60">
        <v>60</v>
      </c>
      <c r="I26" s="60">
        <v>68</v>
      </c>
      <c r="J26" s="60">
        <v>82</v>
      </c>
      <c r="K26" s="60">
        <v>117</v>
      </c>
      <c r="L26" s="20">
        <v>166</v>
      </c>
      <c r="M26" s="19">
        <v>159</v>
      </c>
      <c r="N26" s="19">
        <v>164</v>
      </c>
      <c r="O26" s="19">
        <v>182</v>
      </c>
      <c r="P26" s="19">
        <v>202</v>
      </c>
    </row>
    <row r="27" spans="1:16" ht="15.75" customHeight="1" x14ac:dyDescent="0.25">
      <c r="A27" s="28" t="s">
        <v>18</v>
      </c>
      <c r="B27" s="59">
        <v>3</v>
      </c>
      <c r="C27" s="59">
        <v>17</v>
      </c>
      <c r="D27" s="59">
        <v>11</v>
      </c>
      <c r="E27" s="60">
        <v>16</v>
      </c>
      <c r="F27" s="60">
        <v>11</v>
      </c>
      <c r="G27" s="60">
        <v>11</v>
      </c>
      <c r="H27" s="60">
        <v>12</v>
      </c>
      <c r="I27" s="60">
        <v>16</v>
      </c>
      <c r="J27" s="60">
        <v>11</v>
      </c>
      <c r="K27" s="60">
        <v>13</v>
      </c>
      <c r="L27" s="20">
        <v>24</v>
      </c>
      <c r="M27" s="19">
        <v>11</v>
      </c>
      <c r="N27" s="19">
        <v>13</v>
      </c>
      <c r="O27" s="19">
        <v>18</v>
      </c>
      <c r="P27" s="19">
        <v>30</v>
      </c>
    </row>
    <row r="28" spans="1:16" ht="15.75" customHeight="1" x14ac:dyDescent="0.25">
      <c r="A28" s="28" t="s">
        <v>66</v>
      </c>
      <c r="B28" s="59">
        <v>0</v>
      </c>
      <c r="C28" s="59">
        <v>0</v>
      </c>
      <c r="D28" s="59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20">
        <v>0</v>
      </c>
      <c r="M28" s="19">
        <v>1</v>
      </c>
      <c r="N28" s="19">
        <v>0</v>
      </c>
      <c r="O28" s="19">
        <v>0</v>
      </c>
      <c r="P28" s="19">
        <v>0</v>
      </c>
    </row>
    <row r="29" spans="1:16" ht="15.75" customHeight="1" x14ac:dyDescent="0.25">
      <c r="A29" s="22" t="s">
        <v>19</v>
      </c>
      <c r="B29" s="59">
        <v>175</v>
      </c>
      <c r="C29" s="59">
        <v>129</v>
      </c>
      <c r="D29" s="59">
        <v>78</v>
      </c>
      <c r="E29" s="60">
        <v>116</v>
      </c>
      <c r="F29" s="60">
        <v>73</v>
      </c>
      <c r="G29" s="60">
        <v>44</v>
      </c>
      <c r="H29" s="60">
        <v>34</v>
      </c>
      <c r="I29" s="60">
        <v>37</v>
      </c>
      <c r="J29" s="60">
        <v>29</v>
      </c>
      <c r="K29" s="60">
        <v>29</v>
      </c>
      <c r="L29" s="20">
        <v>46</v>
      </c>
      <c r="M29" s="19">
        <v>57</v>
      </c>
      <c r="N29" s="19">
        <v>39</v>
      </c>
      <c r="O29" s="19">
        <v>53</v>
      </c>
      <c r="P29" s="19">
        <v>41</v>
      </c>
    </row>
    <row r="30" spans="1:16" ht="15.75" customHeight="1" x14ac:dyDescent="0.25">
      <c r="A30" s="18" t="s">
        <v>20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60">
        <v>40</v>
      </c>
      <c r="H30" s="60">
        <v>32</v>
      </c>
      <c r="I30" s="60">
        <v>29</v>
      </c>
      <c r="J30" s="60">
        <v>25</v>
      </c>
      <c r="K30" s="60">
        <v>20</v>
      </c>
      <c r="L30" s="20">
        <v>17</v>
      </c>
      <c r="M30" s="19">
        <v>24</v>
      </c>
      <c r="N30" s="19">
        <v>33</v>
      </c>
      <c r="O30" s="19">
        <v>16</v>
      </c>
      <c r="P30" s="19">
        <v>8</v>
      </c>
    </row>
    <row r="31" spans="1:16" ht="15.75" customHeight="1" x14ac:dyDescent="0.25">
      <c r="A31" s="22" t="s">
        <v>67</v>
      </c>
      <c r="B31" s="59">
        <v>66</v>
      </c>
      <c r="C31" s="59">
        <v>56</v>
      </c>
      <c r="D31" s="59">
        <v>23</v>
      </c>
      <c r="E31" s="60">
        <v>15</v>
      </c>
      <c r="F31" s="60">
        <v>16</v>
      </c>
      <c r="G31" s="60">
        <v>29</v>
      </c>
      <c r="H31" s="60">
        <v>8</v>
      </c>
      <c r="I31" s="60">
        <v>6</v>
      </c>
      <c r="J31" s="60">
        <v>6</v>
      </c>
      <c r="K31" s="60">
        <v>0</v>
      </c>
      <c r="L31" s="20">
        <v>0</v>
      </c>
      <c r="M31" s="19">
        <v>0</v>
      </c>
      <c r="N31" s="19">
        <v>0</v>
      </c>
      <c r="O31" s="19">
        <v>0</v>
      </c>
      <c r="P31" s="19">
        <v>0</v>
      </c>
    </row>
    <row r="32" spans="1:16" ht="15.75" customHeight="1" x14ac:dyDescent="0.25">
      <c r="A32" s="22" t="s">
        <v>68</v>
      </c>
      <c r="B32" s="59">
        <v>0</v>
      </c>
      <c r="C32" s="59">
        <v>0</v>
      </c>
      <c r="D32" s="59">
        <v>0</v>
      </c>
      <c r="E32" s="59">
        <v>0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19">
        <v>1</v>
      </c>
      <c r="N32" s="19">
        <v>4</v>
      </c>
      <c r="O32" s="19">
        <v>0</v>
      </c>
      <c r="P32" s="19">
        <v>0</v>
      </c>
    </row>
    <row r="33" spans="1:16" ht="15.75" customHeight="1" x14ac:dyDescent="0.25">
      <c r="A33" s="18" t="s">
        <v>21</v>
      </c>
      <c r="B33" s="59">
        <v>0</v>
      </c>
      <c r="C33" s="59">
        <v>0</v>
      </c>
      <c r="D33" s="59">
        <v>0</v>
      </c>
      <c r="E33" s="59">
        <v>0</v>
      </c>
      <c r="F33" s="59">
        <v>0</v>
      </c>
      <c r="G33" s="60">
        <v>0</v>
      </c>
      <c r="H33" s="60">
        <v>10</v>
      </c>
      <c r="I33" s="60">
        <v>5</v>
      </c>
      <c r="J33" s="60">
        <v>6</v>
      </c>
      <c r="K33" s="60">
        <v>8</v>
      </c>
      <c r="L33" s="20">
        <v>8</v>
      </c>
      <c r="M33" s="19">
        <v>5</v>
      </c>
      <c r="N33" s="19">
        <v>1</v>
      </c>
      <c r="O33" s="19">
        <v>7</v>
      </c>
      <c r="P33" s="19">
        <v>6</v>
      </c>
    </row>
    <row r="34" spans="1:16" ht="15.75" customHeight="1" x14ac:dyDescent="0.25">
      <c r="A34" s="18" t="s">
        <v>22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60">
        <v>0</v>
      </c>
      <c r="H34" s="60">
        <v>5</v>
      </c>
      <c r="I34" s="60">
        <v>3</v>
      </c>
      <c r="J34" s="60">
        <v>1</v>
      </c>
      <c r="K34" s="60">
        <v>0</v>
      </c>
      <c r="L34" s="20">
        <v>4</v>
      </c>
      <c r="M34" s="19">
        <v>2</v>
      </c>
      <c r="N34" s="19">
        <v>4</v>
      </c>
      <c r="O34" s="19">
        <v>6</v>
      </c>
      <c r="P34" s="19">
        <v>2</v>
      </c>
    </row>
    <row r="35" spans="1:16" ht="15.75" customHeight="1" x14ac:dyDescent="0.25">
      <c r="A35" s="18" t="s">
        <v>23</v>
      </c>
      <c r="B35" s="59">
        <v>121</v>
      </c>
      <c r="C35" s="59">
        <v>135</v>
      </c>
      <c r="D35" s="59">
        <v>186</v>
      </c>
      <c r="E35" s="60">
        <v>247</v>
      </c>
      <c r="F35" s="60">
        <v>257</v>
      </c>
      <c r="G35" s="60">
        <v>311</v>
      </c>
      <c r="H35" s="60">
        <v>191</v>
      </c>
      <c r="I35" s="60">
        <v>212</v>
      </c>
      <c r="J35" s="60">
        <v>183</v>
      </c>
      <c r="K35" s="60">
        <v>283</v>
      </c>
      <c r="L35" s="20">
        <v>309</v>
      </c>
      <c r="M35" s="19">
        <v>294</v>
      </c>
      <c r="N35" s="19">
        <v>254</v>
      </c>
      <c r="O35" s="19">
        <v>59</v>
      </c>
      <c r="P35" s="19">
        <v>2</v>
      </c>
    </row>
    <row r="36" spans="1:16" ht="15.75" customHeight="1" x14ac:dyDescent="0.25">
      <c r="A36" s="18" t="s">
        <v>24</v>
      </c>
      <c r="B36" s="59">
        <v>317</v>
      </c>
      <c r="C36" s="59">
        <v>317</v>
      </c>
      <c r="D36" s="59">
        <v>295</v>
      </c>
      <c r="E36" s="60">
        <v>441</v>
      </c>
      <c r="F36" s="60">
        <v>589</v>
      </c>
      <c r="G36" s="60">
        <v>720</v>
      </c>
      <c r="H36" s="60">
        <v>568</v>
      </c>
      <c r="I36" s="60">
        <v>702</v>
      </c>
      <c r="J36" s="60">
        <v>798</v>
      </c>
      <c r="K36" s="60">
        <v>977</v>
      </c>
      <c r="L36" s="20">
        <v>914</v>
      </c>
      <c r="M36" s="19">
        <v>938</v>
      </c>
      <c r="N36" s="19">
        <v>1067</v>
      </c>
      <c r="O36" s="19">
        <v>2220</v>
      </c>
      <c r="P36" s="19">
        <v>4034</v>
      </c>
    </row>
    <row r="37" spans="1:16" ht="15.75" customHeight="1" x14ac:dyDescent="0.25">
      <c r="A37" s="22" t="s">
        <v>69</v>
      </c>
      <c r="B37" s="59">
        <v>66</v>
      </c>
      <c r="C37" s="59">
        <v>45</v>
      </c>
      <c r="D37" s="59">
        <v>49</v>
      </c>
      <c r="E37" s="60">
        <v>99</v>
      </c>
      <c r="F37" s="60">
        <v>58</v>
      </c>
      <c r="G37" s="60">
        <v>75</v>
      </c>
      <c r="H37" s="60">
        <v>104</v>
      </c>
      <c r="I37" s="60">
        <v>93</v>
      </c>
      <c r="J37" s="60">
        <v>95</v>
      </c>
      <c r="K37" s="60">
        <v>55</v>
      </c>
      <c r="L37" s="20">
        <v>0</v>
      </c>
      <c r="M37" s="19">
        <v>0</v>
      </c>
      <c r="N37" s="19">
        <v>0</v>
      </c>
      <c r="O37" s="19">
        <v>0</v>
      </c>
      <c r="P37" s="19">
        <v>0</v>
      </c>
    </row>
    <row r="38" spans="1:16" ht="15.75" customHeight="1" x14ac:dyDescent="0.25">
      <c r="A38" s="9" t="s">
        <v>25</v>
      </c>
      <c r="B38" s="59">
        <v>9</v>
      </c>
      <c r="C38" s="59">
        <v>11</v>
      </c>
      <c r="D38" s="59">
        <v>19</v>
      </c>
      <c r="E38" s="60">
        <v>20</v>
      </c>
      <c r="F38" s="60">
        <v>30</v>
      </c>
      <c r="G38" s="60">
        <v>10</v>
      </c>
      <c r="H38" s="60">
        <v>21</v>
      </c>
      <c r="I38" s="60">
        <v>12</v>
      </c>
      <c r="J38" s="60">
        <v>4</v>
      </c>
      <c r="K38" s="60">
        <v>5</v>
      </c>
      <c r="L38" s="20">
        <v>0</v>
      </c>
      <c r="M38" s="19">
        <v>0</v>
      </c>
      <c r="N38" s="19">
        <v>0</v>
      </c>
      <c r="O38" s="19">
        <v>2</v>
      </c>
      <c r="P38" s="19">
        <v>1</v>
      </c>
    </row>
    <row r="39" spans="1:16" ht="15.75" customHeight="1" x14ac:dyDescent="0.25">
      <c r="A39" s="22" t="s">
        <v>26</v>
      </c>
      <c r="B39" s="59">
        <v>0</v>
      </c>
      <c r="C39" s="59">
        <v>0</v>
      </c>
      <c r="D39" s="59">
        <v>2</v>
      </c>
      <c r="E39" s="60">
        <v>0</v>
      </c>
      <c r="F39" s="60">
        <v>3</v>
      </c>
      <c r="G39" s="60">
        <v>0</v>
      </c>
      <c r="H39" s="60">
        <v>2</v>
      </c>
      <c r="I39" s="60">
        <v>0</v>
      </c>
      <c r="J39" s="60">
        <v>1</v>
      </c>
      <c r="K39" s="60">
        <v>1</v>
      </c>
      <c r="L39" s="20">
        <v>1</v>
      </c>
      <c r="M39" s="19">
        <v>2</v>
      </c>
      <c r="N39" s="19">
        <v>2</v>
      </c>
      <c r="O39" s="19">
        <v>4</v>
      </c>
      <c r="P39" s="19">
        <v>4</v>
      </c>
    </row>
    <row r="40" spans="1:16" ht="15.75" customHeight="1" x14ac:dyDescent="0.25">
      <c r="A40" s="9" t="s">
        <v>27</v>
      </c>
      <c r="B40" s="59">
        <v>0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60">
        <v>1</v>
      </c>
      <c r="L40" s="20">
        <v>57</v>
      </c>
      <c r="M40" s="19">
        <v>67</v>
      </c>
      <c r="N40" s="19">
        <v>96</v>
      </c>
      <c r="O40" s="19">
        <v>141</v>
      </c>
      <c r="P40" s="19">
        <v>229</v>
      </c>
    </row>
    <row r="41" spans="1:16" ht="15.75" customHeight="1" x14ac:dyDescent="0.25">
      <c r="A41" s="18" t="s">
        <v>28</v>
      </c>
      <c r="B41" s="59">
        <v>0</v>
      </c>
      <c r="C41" s="59">
        <v>0</v>
      </c>
      <c r="D41" s="59">
        <v>0</v>
      </c>
      <c r="E41" s="60">
        <v>0</v>
      </c>
      <c r="F41" s="60">
        <v>2</v>
      </c>
      <c r="G41" s="60">
        <v>7</v>
      </c>
      <c r="H41" s="60">
        <v>9</v>
      </c>
      <c r="I41" s="60">
        <v>9</v>
      </c>
      <c r="J41" s="60">
        <v>1</v>
      </c>
      <c r="K41" s="60">
        <v>8</v>
      </c>
      <c r="L41" s="20">
        <v>10</v>
      </c>
      <c r="M41" s="19">
        <v>19</v>
      </c>
      <c r="N41" s="19">
        <v>18</v>
      </c>
      <c r="O41" s="19">
        <v>11</v>
      </c>
      <c r="P41" s="19">
        <v>12</v>
      </c>
    </row>
    <row r="42" spans="1:16" ht="15.75" customHeight="1" x14ac:dyDescent="0.25">
      <c r="A42" s="22" t="s">
        <v>29</v>
      </c>
      <c r="B42" s="59">
        <v>18</v>
      </c>
      <c r="C42" s="59">
        <v>10</v>
      </c>
      <c r="D42" s="59">
        <v>11</v>
      </c>
      <c r="E42" s="60">
        <v>9</v>
      </c>
      <c r="F42" s="60">
        <v>18</v>
      </c>
      <c r="G42" s="60">
        <v>41</v>
      </c>
      <c r="H42" s="60">
        <v>43</v>
      </c>
      <c r="I42" s="60">
        <v>32</v>
      </c>
      <c r="J42" s="60">
        <v>34</v>
      </c>
      <c r="K42" s="60">
        <v>44</v>
      </c>
      <c r="L42" s="20">
        <v>43</v>
      </c>
      <c r="M42" s="19">
        <v>48</v>
      </c>
      <c r="N42" s="19">
        <v>85</v>
      </c>
      <c r="O42" s="19">
        <v>137</v>
      </c>
      <c r="P42" s="19">
        <v>137</v>
      </c>
    </row>
    <row r="43" spans="1:16" ht="15.75" customHeight="1" x14ac:dyDescent="0.25">
      <c r="A43" s="22" t="s">
        <v>30</v>
      </c>
      <c r="B43" s="59">
        <v>1670</v>
      </c>
      <c r="C43" s="59">
        <v>1523</v>
      </c>
      <c r="D43" s="59">
        <v>1311</v>
      </c>
      <c r="E43" s="60">
        <v>1337</v>
      </c>
      <c r="F43" s="60">
        <v>1357</v>
      </c>
      <c r="G43" s="60">
        <v>1602</v>
      </c>
      <c r="H43" s="60">
        <v>1613</v>
      </c>
      <c r="I43" s="60">
        <v>1641</v>
      </c>
      <c r="J43" s="60">
        <v>1430</v>
      </c>
      <c r="K43" s="60">
        <v>1478</v>
      </c>
      <c r="L43" s="20">
        <v>1530</v>
      </c>
      <c r="M43" s="19">
        <v>1432</v>
      </c>
      <c r="N43" s="19">
        <v>1470</v>
      </c>
      <c r="O43" s="19">
        <v>1607</v>
      </c>
      <c r="P43" s="19">
        <v>1539</v>
      </c>
    </row>
    <row r="44" spans="1:16" ht="15.75" customHeight="1" x14ac:dyDescent="0.25">
      <c r="A44" s="18" t="s">
        <v>70</v>
      </c>
      <c r="B44" s="59">
        <v>0</v>
      </c>
      <c r="C44" s="59">
        <v>0</v>
      </c>
      <c r="D44" s="59">
        <v>1</v>
      </c>
      <c r="E44" s="60">
        <v>0</v>
      </c>
      <c r="F44" s="60">
        <v>1</v>
      </c>
      <c r="G44" s="60">
        <v>17</v>
      </c>
      <c r="H44" s="60">
        <v>1</v>
      </c>
      <c r="I44" s="60">
        <v>0</v>
      </c>
      <c r="J44" s="60">
        <v>0</v>
      </c>
      <c r="K44" s="60">
        <v>0</v>
      </c>
      <c r="L44" s="20">
        <v>1</v>
      </c>
      <c r="M44" s="19">
        <v>1</v>
      </c>
      <c r="N44" s="19">
        <v>0</v>
      </c>
      <c r="O44" s="19">
        <v>0</v>
      </c>
      <c r="P44" s="19">
        <v>0</v>
      </c>
    </row>
    <row r="45" spans="1:16" ht="15.75" customHeight="1" x14ac:dyDescent="0.25">
      <c r="A45" s="22" t="s">
        <v>71</v>
      </c>
      <c r="B45" s="59">
        <v>113</v>
      </c>
      <c r="C45" s="59">
        <v>103</v>
      </c>
      <c r="D45" s="59">
        <v>88</v>
      </c>
      <c r="E45" s="60">
        <v>97</v>
      </c>
      <c r="F45" s="60">
        <v>66</v>
      </c>
      <c r="G45" s="60">
        <v>83</v>
      </c>
      <c r="H45" s="60">
        <v>65</v>
      </c>
      <c r="I45" s="60">
        <v>49</v>
      </c>
      <c r="J45" s="60">
        <v>38</v>
      </c>
      <c r="K45" s="60">
        <v>40</v>
      </c>
      <c r="L45" s="20">
        <v>25</v>
      </c>
      <c r="M45" s="19">
        <v>32</v>
      </c>
      <c r="N45" s="19">
        <v>7</v>
      </c>
      <c r="O45" s="19">
        <v>0</v>
      </c>
      <c r="P45" s="19">
        <v>0</v>
      </c>
    </row>
    <row r="46" spans="1:16" ht="15.75" customHeight="1" x14ac:dyDescent="0.25">
      <c r="A46" s="22" t="s">
        <v>31</v>
      </c>
      <c r="B46" s="59">
        <v>0</v>
      </c>
      <c r="C46" s="59">
        <v>0</v>
      </c>
      <c r="D46" s="59">
        <v>0</v>
      </c>
      <c r="E46" s="59">
        <v>0</v>
      </c>
      <c r="F46" s="59">
        <v>0</v>
      </c>
      <c r="G46" s="60">
        <v>66</v>
      </c>
      <c r="H46" s="60">
        <v>65</v>
      </c>
      <c r="I46" s="60">
        <v>65</v>
      </c>
      <c r="J46" s="60">
        <v>88</v>
      </c>
      <c r="K46" s="60">
        <v>104</v>
      </c>
      <c r="L46" s="20">
        <v>78</v>
      </c>
      <c r="M46" s="19">
        <v>53</v>
      </c>
      <c r="N46" s="19">
        <v>33</v>
      </c>
      <c r="O46" s="19">
        <v>12</v>
      </c>
      <c r="P46" s="19">
        <v>1</v>
      </c>
    </row>
    <row r="47" spans="1:16" ht="15.75" customHeight="1" x14ac:dyDescent="0.25">
      <c r="A47" s="32"/>
      <c r="B47" s="59"/>
      <c r="C47" s="59"/>
      <c r="D47" s="59"/>
      <c r="E47" s="60"/>
      <c r="F47" s="60"/>
      <c r="G47" s="60"/>
      <c r="H47" s="60"/>
      <c r="I47" s="60"/>
      <c r="J47" s="60"/>
      <c r="K47" s="60"/>
      <c r="L47" s="20"/>
      <c r="M47" s="19"/>
      <c r="N47" s="19"/>
      <c r="O47" s="19"/>
      <c r="P47" s="19"/>
    </row>
    <row r="48" spans="1:16" ht="15.75" customHeight="1" x14ac:dyDescent="0.25">
      <c r="A48" s="21" t="s">
        <v>72</v>
      </c>
      <c r="B48" s="61">
        <f t="shared" ref="B48:M48" si="2">SUM(B50:B71)</f>
        <v>0</v>
      </c>
      <c r="C48" s="61">
        <f t="shared" si="2"/>
        <v>0</v>
      </c>
      <c r="D48" s="61">
        <f>SUM(D50:D71)</f>
        <v>0</v>
      </c>
      <c r="E48" s="61">
        <f t="shared" si="2"/>
        <v>5149</v>
      </c>
      <c r="F48" s="61">
        <f t="shared" si="2"/>
        <v>14707</v>
      </c>
      <c r="G48" s="61">
        <f t="shared" si="2"/>
        <v>10510</v>
      </c>
      <c r="H48" s="61">
        <f t="shared" si="2"/>
        <v>12510</v>
      </c>
      <c r="I48" s="61">
        <f t="shared" si="2"/>
        <v>17448</v>
      </c>
      <c r="J48" s="61">
        <f t="shared" si="2"/>
        <v>20851</v>
      </c>
      <c r="K48" s="61">
        <f t="shared" si="2"/>
        <v>20349</v>
      </c>
      <c r="L48" s="17">
        <f t="shared" si="2"/>
        <v>19284</v>
      </c>
      <c r="M48" s="16">
        <f t="shared" si="2"/>
        <v>18693</v>
      </c>
      <c r="N48" s="16">
        <f>SUM(N50:N71)</f>
        <v>18971</v>
      </c>
      <c r="O48" s="16">
        <f>SUM(O50:O71)</f>
        <v>18705</v>
      </c>
      <c r="P48" s="16">
        <f>SUM(P50:P71)</f>
        <v>20130</v>
      </c>
    </row>
    <row r="49" spans="1:16" ht="15.75" customHeight="1" x14ac:dyDescent="0.25">
      <c r="A49" s="32"/>
      <c r="B49" s="59"/>
      <c r="C49" s="59"/>
      <c r="D49" s="59"/>
      <c r="E49" s="60"/>
      <c r="F49" s="60"/>
      <c r="G49" s="60"/>
      <c r="H49" s="60"/>
      <c r="I49" s="60"/>
      <c r="J49" s="60"/>
      <c r="K49" s="60"/>
      <c r="L49" s="20"/>
      <c r="M49" s="19"/>
      <c r="N49" s="19"/>
      <c r="O49" s="19"/>
      <c r="P49" s="19"/>
    </row>
    <row r="50" spans="1:16" ht="15.75" customHeight="1" x14ac:dyDescent="0.25">
      <c r="A50" s="34" t="s">
        <v>33</v>
      </c>
      <c r="B50" s="59">
        <v>0</v>
      </c>
      <c r="C50" s="59">
        <v>0</v>
      </c>
      <c r="D50" s="59">
        <v>0</v>
      </c>
      <c r="E50" s="60">
        <v>247</v>
      </c>
      <c r="F50" s="60">
        <v>905</v>
      </c>
      <c r="G50" s="60">
        <v>3913</v>
      </c>
      <c r="H50" s="60">
        <v>6403</v>
      </c>
      <c r="I50" s="60">
        <v>6069</v>
      </c>
      <c r="J50" s="60">
        <v>3848</v>
      </c>
      <c r="K50" s="60">
        <v>2640</v>
      </c>
      <c r="L50" s="20">
        <v>2103</v>
      </c>
      <c r="M50" s="19">
        <v>1738</v>
      </c>
      <c r="N50" s="19">
        <v>1938</v>
      </c>
      <c r="O50" s="19">
        <v>1852</v>
      </c>
      <c r="P50" s="19">
        <v>2160</v>
      </c>
    </row>
    <row r="51" spans="1:16" ht="15.75" customHeight="1" x14ac:dyDescent="0.25">
      <c r="A51" s="34" t="s">
        <v>34</v>
      </c>
      <c r="B51" s="59">
        <v>0</v>
      </c>
      <c r="C51" s="59">
        <v>0</v>
      </c>
      <c r="D51" s="59">
        <v>0</v>
      </c>
      <c r="E51" s="60">
        <v>5</v>
      </c>
      <c r="F51" s="60">
        <v>4</v>
      </c>
      <c r="G51" s="60">
        <v>10</v>
      </c>
      <c r="H51" s="60">
        <v>22</v>
      </c>
      <c r="I51" s="60">
        <v>18</v>
      </c>
      <c r="J51" s="60">
        <v>12</v>
      </c>
      <c r="K51" s="60">
        <v>17</v>
      </c>
      <c r="L51" s="20">
        <v>18</v>
      </c>
      <c r="M51" s="19">
        <v>36</v>
      </c>
      <c r="N51" s="19">
        <v>27</v>
      </c>
      <c r="O51" s="19">
        <v>22</v>
      </c>
      <c r="P51" s="19">
        <v>9</v>
      </c>
    </row>
    <row r="52" spans="1:16" ht="15.75" customHeight="1" x14ac:dyDescent="0.25">
      <c r="A52" s="34" t="s">
        <v>35</v>
      </c>
      <c r="B52" s="59">
        <v>0</v>
      </c>
      <c r="C52" s="59">
        <v>0</v>
      </c>
      <c r="D52" s="59">
        <v>0</v>
      </c>
      <c r="E52" s="60">
        <v>27</v>
      </c>
      <c r="F52" s="60">
        <v>99</v>
      </c>
      <c r="G52" s="60">
        <v>298</v>
      </c>
      <c r="H52" s="60">
        <v>231</v>
      </c>
      <c r="I52" s="60">
        <v>207</v>
      </c>
      <c r="J52" s="60">
        <v>146</v>
      </c>
      <c r="K52" s="60">
        <v>173</v>
      </c>
      <c r="L52" s="20">
        <v>115</v>
      </c>
      <c r="M52" s="19">
        <v>106</v>
      </c>
      <c r="N52" s="19">
        <v>131</v>
      </c>
      <c r="O52" s="19">
        <v>173</v>
      </c>
      <c r="P52" s="19">
        <v>169</v>
      </c>
    </row>
    <row r="53" spans="1:16" ht="15.75" customHeight="1" x14ac:dyDescent="0.25">
      <c r="A53" s="10" t="s">
        <v>73</v>
      </c>
      <c r="B53" s="59">
        <v>0</v>
      </c>
      <c r="C53" s="59">
        <v>0</v>
      </c>
      <c r="D53" s="59">
        <v>0</v>
      </c>
      <c r="E53" s="60">
        <v>0</v>
      </c>
      <c r="F53" s="60">
        <v>1</v>
      </c>
      <c r="G53" s="60">
        <v>1</v>
      </c>
      <c r="H53" s="60">
        <v>2</v>
      </c>
      <c r="I53" s="60">
        <v>2</v>
      </c>
      <c r="J53" s="60">
        <v>2</v>
      </c>
      <c r="K53" s="60">
        <v>1</v>
      </c>
      <c r="L53" s="20">
        <v>1</v>
      </c>
      <c r="M53" s="19">
        <v>2</v>
      </c>
      <c r="N53" s="19">
        <v>4</v>
      </c>
      <c r="O53" s="19">
        <v>0</v>
      </c>
      <c r="P53" s="19">
        <v>0</v>
      </c>
    </row>
    <row r="54" spans="1:16" ht="15.75" customHeight="1" x14ac:dyDescent="0.25">
      <c r="A54" s="10" t="s">
        <v>36</v>
      </c>
      <c r="B54" s="59">
        <v>0</v>
      </c>
      <c r="C54" s="59">
        <v>0</v>
      </c>
      <c r="D54" s="59">
        <v>0</v>
      </c>
      <c r="E54" s="60">
        <v>0</v>
      </c>
      <c r="F54" s="60">
        <v>4</v>
      </c>
      <c r="G54" s="60">
        <v>1</v>
      </c>
      <c r="H54" s="60">
        <v>1</v>
      </c>
      <c r="I54" s="60">
        <v>4</v>
      </c>
      <c r="J54" s="60">
        <v>2</v>
      </c>
      <c r="K54" s="60">
        <v>1</v>
      </c>
      <c r="L54" s="20">
        <v>0</v>
      </c>
      <c r="M54" s="19">
        <v>1</v>
      </c>
      <c r="N54" s="19">
        <v>2</v>
      </c>
      <c r="O54" s="19">
        <v>1</v>
      </c>
      <c r="P54" s="19">
        <v>0</v>
      </c>
    </row>
    <row r="55" spans="1:16" ht="15.75" customHeight="1" x14ac:dyDescent="0.25">
      <c r="A55" s="9" t="s">
        <v>37</v>
      </c>
      <c r="B55" s="59">
        <v>0</v>
      </c>
      <c r="C55" s="59">
        <v>0</v>
      </c>
      <c r="D55" s="59">
        <v>0</v>
      </c>
      <c r="E55" s="60">
        <v>2</v>
      </c>
      <c r="F55" s="60">
        <v>4</v>
      </c>
      <c r="G55" s="60">
        <v>7</v>
      </c>
      <c r="H55" s="60">
        <v>18</v>
      </c>
      <c r="I55" s="60">
        <v>11</v>
      </c>
      <c r="J55" s="60">
        <v>9</v>
      </c>
      <c r="K55" s="60">
        <v>9</v>
      </c>
      <c r="L55" s="20">
        <v>16</v>
      </c>
      <c r="M55" s="19">
        <v>11</v>
      </c>
      <c r="N55" s="19">
        <v>6</v>
      </c>
      <c r="O55" s="19">
        <v>4</v>
      </c>
      <c r="P55" s="19">
        <v>6</v>
      </c>
    </row>
    <row r="56" spans="1:16" ht="15.75" customHeight="1" x14ac:dyDescent="0.25">
      <c r="A56" s="33" t="s">
        <v>38</v>
      </c>
      <c r="B56" s="59">
        <v>0</v>
      </c>
      <c r="C56" s="59">
        <v>0</v>
      </c>
      <c r="D56" s="59">
        <v>0</v>
      </c>
      <c r="E56" s="60">
        <v>6</v>
      </c>
      <c r="F56" s="60">
        <v>18</v>
      </c>
      <c r="G56" s="60">
        <v>15</v>
      </c>
      <c r="H56" s="60">
        <v>10</v>
      </c>
      <c r="I56" s="60">
        <v>12</v>
      </c>
      <c r="J56" s="60">
        <v>5</v>
      </c>
      <c r="K56" s="60">
        <v>7</v>
      </c>
      <c r="L56" s="20">
        <v>6</v>
      </c>
      <c r="M56" s="19">
        <v>9</v>
      </c>
      <c r="N56" s="19">
        <v>11</v>
      </c>
      <c r="O56" s="19">
        <v>14</v>
      </c>
      <c r="P56" s="19">
        <v>17</v>
      </c>
    </row>
    <row r="57" spans="1:16" ht="15.75" customHeight="1" x14ac:dyDescent="0.25">
      <c r="A57" s="18" t="s">
        <v>39</v>
      </c>
      <c r="B57" s="59">
        <v>0</v>
      </c>
      <c r="C57" s="59">
        <v>0</v>
      </c>
      <c r="D57" s="59">
        <v>0</v>
      </c>
      <c r="E57" s="60">
        <v>0</v>
      </c>
      <c r="F57" s="60">
        <v>0</v>
      </c>
      <c r="G57" s="60">
        <v>0</v>
      </c>
      <c r="H57" s="60">
        <v>14</v>
      </c>
      <c r="I57" s="60">
        <v>47</v>
      </c>
      <c r="J57" s="60">
        <v>95</v>
      </c>
      <c r="K57" s="60">
        <v>64</v>
      </c>
      <c r="L57" s="20">
        <v>47</v>
      </c>
      <c r="M57" s="19">
        <v>85</v>
      </c>
      <c r="N57" s="19">
        <v>83</v>
      </c>
      <c r="O57" s="19">
        <v>115</v>
      </c>
      <c r="P57" s="19">
        <v>150</v>
      </c>
    </row>
    <row r="58" spans="1:16" ht="15.75" customHeight="1" x14ac:dyDescent="0.25">
      <c r="A58" s="18" t="s">
        <v>74</v>
      </c>
      <c r="B58" s="59">
        <v>0</v>
      </c>
      <c r="C58" s="59">
        <v>0</v>
      </c>
      <c r="D58" s="59">
        <v>0</v>
      </c>
      <c r="E58" s="60">
        <v>0</v>
      </c>
      <c r="F58" s="60">
        <v>1</v>
      </c>
      <c r="G58" s="60">
        <v>1</v>
      </c>
      <c r="H58" s="60">
        <v>3</v>
      </c>
      <c r="I58" s="60">
        <v>2</v>
      </c>
      <c r="J58" s="60">
        <v>5</v>
      </c>
      <c r="K58" s="60">
        <v>2</v>
      </c>
      <c r="L58" s="20">
        <v>0</v>
      </c>
      <c r="M58" s="19">
        <v>1</v>
      </c>
      <c r="N58" s="19">
        <v>1</v>
      </c>
      <c r="O58" s="19">
        <v>0</v>
      </c>
      <c r="P58" s="19">
        <v>0</v>
      </c>
    </row>
    <row r="59" spans="1:16" ht="15.75" customHeight="1" x14ac:dyDescent="0.25">
      <c r="A59" s="9" t="s">
        <v>40</v>
      </c>
      <c r="B59" s="59">
        <v>0</v>
      </c>
      <c r="C59" s="59">
        <v>0</v>
      </c>
      <c r="D59" s="59">
        <v>0</v>
      </c>
      <c r="E59" s="60">
        <v>9</v>
      </c>
      <c r="F59" s="60">
        <v>7</v>
      </c>
      <c r="G59" s="60">
        <v>5</v>
      </c>
      <c r="H59" s="60">
        <v>15</v>
      </c>
      <c r="I59" s="60">
        <v>9</v>
      </c>
      <c r="J59" s="60">
        <v>19</v>
      </c>
      <c r="K59" s="60">
        <v>15</v>
      </c>
      <c r="L59" s="20">
        <v>13</v>
      </c>
      <c r="M59" s="19">
        <v>18</v>
      </c>
      <c r="N59" s="19">
        <v>13</v>
      </c>
      <c r="O59" s="19">
        <v>29</v>
      </c>
      <c r="P59" s="19">
        <v>21</v>
      </c>
    </row>
    <row r="60" spans="1:16" ht="15.75" customHeight="1" x14ac:dyDescent="0.25">
      <c r="A60" s="18" t="s">
        <v>41</v>
      </c>
      <c r="B60" s="59">
        <v>0</v>
      </c>
      <c r="C60" s="59">
        <v>0</v>
      </c>
      <c r="D60" s="59">
        <v>0</v>
      </c>
      <c r="E60" s="60">
        <v>0</v>
      </c>
      <c r="F60" s="60">
        <v>43</v>
      </c>
      <c r="G60" s="60">
        <v>83</v>
      </c>
      <c r="H60" s="60">
        <v>17</v>
      </c>
      <c r="I60" s="60">
        <v>100</v>
      </c>
      <c r="J60" s="60">
        <v>144</v>
      </c>
      <c r="K60" s="60">
        <v>8</v>
      </c>
      <c r="L60" s="20">
        <v>123</v>
      </c>
      <c r="M60" s="19">
        <v>9</v>
      </c>
      <c r="N60" s="19">
        <v>11</v>
      </c>
      <c r="O60" s="19">
        <v>9</v>
      </c>
      <c r="P60" s="19">
        <v>101</v>
      </c>
    </row>
    <row r="61" spans="1:16" ht="15.75" customHeight="1" x14ac:dyDescent="0.25">
      <c r="A61" s="33" t="s">
        <v>42</v>
      </c>
      <c r="B61" s="59">
        <v>0</v>
      </c>
      <c r="C61" s="59">
        <v>0</v>
      </c>
      <c r="D61" s="59">
        <v>0</v>
      </c>
      <c r="E61" s="60">
        <v>541</v>
      </c>
      <c r="F61" s="60">
        <v>2627</v>
      </c>
      <c r="G61" s="60">
        <v>3805</v>
      </c>
      <c r="H61" s="60">
        <v>4149</v>
      </c>
      <c r="I61" s="60">
        <v>5268</v>
      </c>
      <c r="J61" s="60">
        <v>6603</v>
      </c>
      <c r="K61" s="60">
        <v>6768</v>
      </c>
      <c r="L61" s="20">
        <v>5995</v>
      </c>
      <c r="M61" s="19">
        <v>6421</v>
      </c>
      <c r="N61" s="19">
        <v>6521</v>
      </c>
      <c r="O61" s="19">
        <v>6405</v>
      </c>
      <c r="P61" s="19">
        <v>5639</v>
      </c>
    </row>
    <row r="62" spans="1:16" ht="15.75" customHeight="1" x14ac:dyDescent="0.25">
      <c r="A62" s="33" t="s">
        <v>44</v>
      </c>
      <c r="B62" s="59">
        <v>0</v>
      </c>
      <c r="C62" s="59">
        <v>0</v>
      </c>
      <c r="D62" s="59">
        <v>0</v>
      </c>
      <c r="E62" s="60">
        <v>0</v>
      </c>
      <c r="F62" s="60">
        <v>12</v>
      </c>
      <c r="G62" s="60">
        <v>10</v>
      </c>
      <c r="H62" s="60">
        <v>6</v>
      </c>
      <c r="I62" s="60">
        <v>13</v>
      </c>
      <c r="J62" s="60">
        <v>11</v>
      </c>
      <c r="K62" s="60">
        <v>3</v>
      </c>
      <c r="L62" s="20">
        <v>9</v>
      </c>
      <c r="M62" s="19">
        <v>8</v>
      </c>
      <c r="N62" s="19">
        <v>4</v>
      </c>
      <c r="O62" s="19">
        <v>6</v>
      </c>
      <c r="P62" s="19">
        <v>9</v>
      </c>
    </row>
    <row r="63" spans="1:16" ht="15.75" customHeight="1" x14ac:dyDescent="0.25">
      <c r="A63" s="33" t="s">
        <v>45</v>
      </c>
      <c r="B63" s="59">
        <v>0</v>
      </c>
      <c r="C63" s="59">
        <v>0</v>
      </c>
      <c r="D63" s="59">
        <v>0</v>
      </c>
      <c r="E63" s="60">
        <v>2094</v>
      </c>
      <c r="F63" s="60">
        <v>4835</v>
      </c>
      <c r="G63" s="60">
        <v>539</v>
      </c>
      <c r="H63" s="60">
        <v>394</v>
      </c>
      <c r="I63" s="60">
        <v>3707</v>
      </c>
      <c r="J63" s="60">
        <v>5685</v>
      </c>
      <c r="K63" s="60">
        <v>6081</v>
      </c>
      <c r="L63" s="20">
        <v>6875</v>
      </c>
      <c r="M63" s="19">
        <v>6762</v>
      </c>
      <c r="N63" s="19">
        <v>7010</v>
      </c>
      <c r="O63" s="19">
        <v>7344</v>
      </c>
      <c r="P63" s="19">
        <v>8429</v>
      </c>
    </row>
    <row r="64" spans="1:16" ht="15.75" customHeight="1" x14ac:dyDescent="0.25">
      <c r="A64" s="9" t="s">
        <v>75</v>
      </c>
      <c r="B64" s="59">
        <v>0</v>
      </c>
      <c r="C64" s="59">
        <v>0</v>
      </c>
      <c r="D64" s="59">
        <v>0</v>
      </c>
      <c r="E64" s="60">
        <v>0</v>
      </c>
      <c r="F64" s="60">
        <v>4</v>
      </c>
      <c r="G64" s="60">
        <v>4</v>
      </c>
      <c r="H64" s="60">
        <v>6</v>
      </c>
      <c r="I64" s="60">
        <v>5</v>
      </c>
      <c r="J64" s="60">
        <v>3</v>
      </c>
      <c r="K64" s="60">
        <v>3</v>
      </c>
      <c r="L64" s="20">
        <v>0</v>
      </c>
      <c r="M64" s="19">
        <v>1</v>
      </c>
      <c r="N64" s="19">
        <v>0</v>
      </c>
      <c r="O64" s="19">
        <v>0</v>
      </c>
      <c r="P64" s="19">
        <v>1</v>
      </c>
    </row>
    <row r="65" spans="1:16" ht="15.75" customHeight="1" x14ac:dyDescent="0.25">
      <c r="A65" s="18" t="s">
        <v>47</v>
      </c>
      <c r="B65" s="59">
        <v>0</v>
      </c>
      <c r="C65" s="59">
        <v>0</v>
      </c>
      <c r="D65" s="59">
        <v>0</v>
      </c>
      <c r="E65" s="59">
        <v>0</v>
      </c>
      <c r="F65" s="59">
        <v>0</v>
      </c>
      <c r="G65" s="59">
        <v>0</v>
      </c>
      <c r="H65" s="59">
        <v>0</v>
      </c>
      <c r="I65" s="59">
        <v>0</v>
      </c>
      <c r="J65" s="60">
        <v>2812</v>
      </c>
      <c r="K65" s="60">
        <v>4038</v>
      </c>
      <c r="L65" s="20">
        <v>3708</v>
      </c>
      <c r="M65" s="19">
        <v>3201</v>
      </c>
      <c r="N65" s="19">
        <v>2962</v>
      </c>
      <c r="O65" s="19">
        <v>2441</v>
      </c>
      <c r="P65" s="19">
        <v>3027</v>
      </c>
    </row>
    <row r="66" spans="1:16" ht="15.75" customHeight="1" x14ac:dyDescent="0.25">
      <c r="A66" s="31" t="s">
        <v>48</v>
      </c>
      <c r="B66" s="59">
        <v>0</v>
      </c>
      <c r="C66" s="59">
        <v>0</v>
      </c>
      <c r="D66" s="59">
        <v>0</v>
      </c>
      <c r="E66" s="60">
        <v>9</v>
      </c>
      <c r="F66" s="60">
        <v>45</v>
      </c>
      <c r="G66" s="60">
        <v>87</v>
      </c>
      <c r="H66" s="60">
        <v>41</v>
      </c>
      <c r="I66" s="60">
        <v>32</v>
      </c>
      <c r="J66" s="60">
        <v>45</v>
      </c>
      <c r="K66" s="60">
        <v>38</v>
      </c>
      <c r="L66" s="20">
        <v>28</v>
      </c>
      <c r="M66" s="19">
        <v>32</v>
      </c>
      <c r="N66" s="19">
        <v>29</v>
      </c>
      <c r="O66" s="19">
        <v>23</v>
      </c>
      <c r="P66" s="19">
        <v>31</v>
      </c>
    </row>
    <row r="67" spans="1:16" ht="15.75" customHeight="1" x14ac:dyDescent="0.25">
      <c r="A67" s="35" t="s">
        <v>49</v>
      </c>
      <c r="B67" s="59">
        <v>0</v>
      </c>
      <c r="C67" s="59">
        <v>0</v>
      </c>
      <c r="D67" s="59">
        <v>0</v>
      </c>
      <c r="E67" s="60">
        <v>2</v>
      </c>
      <c r="F67" s="60">
        <v>16</v>
      </c>
      <c r="G67" s="60">
        <v>43</v>
      </c>
      <c r="H67" s="60">
        <v>40</v>
      </c>
      <c r="I67" s="60">
        <v>18</v>
      </c>
      <c r="J67" s="60">
        <v>205</v>
      </c>
      <c r="K67" s="60">
        <v>16</v>
      </c>
      <c r="L67" s="20">
        <v>12</v>
      </c>
      <c r="M67" s="19">
        <v>5</v>
      </c>
      <c r="N67" s="19">
        <v>15</v>
      </c>
      <c r="O67" s="19">
        <v>8</v>
      </c>
      <c r="P67" s="19">
        <v>22</v>
      </c>
    </row>
    <row r="68" spans="1:16" ht="15.75" customHeight="1" x14ac:dyDescent="0.25">
      <c r="A68" s="62" t="s">
        <v>50</v>
      </c>
      <c r="B68" s="59">
        <v>0</v>
      </c>
      <c r="C68" s="59">
        <v>0</v>
      </c>
      <c r="D68" s="59">
        <v>0</v>
      </c>
      <c r="E68" s="60">
        <v>12</v>
      </c>
      <c r="F68" s="60">
        <v>71</v>
      </c>
      <c r="G68" s="60">
        <v>81</v>
      </c>
      <c r="H68" s="60">
        <v>87</v>
      </c>
      <c r="I68" s="60">
        <v>98</v>
      </c>
      <c r="J68" s="60">
        <v>99</v>
      </c>
      <c r="K68" s="60">
        <v>102</v>
      </c>
      <c r="L68" s="20">
        <v>76</v>
      </c>
      <c r="M68" s="19">
        <v>91</v>
      </c>
      <c r="N68" s="19">
        <v>82</v>
      </c>
      <c r="O68" s="19">
        <v>129</v>
      </c>
      <c r="P68" s="19">
        <v>141</v>
      </c>
    </row>
    <row r="69" spans="1:16" ht="15.75" customHeight="1" x14ac:dyDescent="0.25">
      <c r="A69" s="33" t="s">
        <v>51</v>
      </c>
      <c r="B69" s="59">
        <v>0</v>
      </c>
      <c r="C69" s="59">
        <v>0</v>
      </c>
      <c r="D69" s="59">
        <v>0</v>
      </c>
      <c r="E69" s="60">
        <v>18</v>
      </c>
      <c r="F69" s="60">
        <v>63</v>
      </c>
      <c r="G69" s="60">
        <v>132</v>
      </c>
      <c r="H69" s="60">
        <v>132</v>
      </c>
      <c r="I69" s="60">
        <v>80</v>
      </c>
      <c r="J69" s="60">
        <v>123</v>
      </c>
      <c r="K69" s="60">
        <v>84</v>
      </c>
      <c r="L69" s="20">
        <v>75</v>
      </c>
      <c r="M69" s="19">
        <v>79</v>
      </c>
      <c r="N69" s="19">
        <v>113</v>
      </c>
      <c r="O69" s="19">
        <v>125</v>
      </c>
      <c r="P69" s="19">
        <v>181</v>
      </c>
    </row>
    <row r="70" spans="1:16" ht="15.75" customHeight="1" x14ac:dyDescent="0.25">
      <c r="A70" s="33" t="s">
        <v>76</v>
      </c>
      <c r="B70" s="59">
        <v>0</v>
      </c>
      <c r="C70" s="59">
        <v>0</v>
      </c>
      <c r="D70" s="59">
        <v>0</v>
      </c>
      <c r="E70" s="60">
        <v>1794</v>
      </c>
      <c r="F70" s="60">
        <v>5630</v>
      </c>
      <c r="G70" s="60">
        <v>1378</v>
      </c>
      <c r="H70" s="60">
        <v>770</v>
      </c>
      <c r="I70" s="60">
        <v>1031</v>
      </c>
      <c r="J70" s="60">
        <v>958</v>
      </c>
      <c r="K70" s="60">
        <v>223</v>
      </c>
      <c r="L70" s="20">
        <v>64</v>
      </c>
      <c r="M70" s="19">
        <v>77</v>
      </c>
      <c r="N70" s="19">
        <v>8</v>
      </c>
      <c r="O70" s="19">
        <v>0</v>
      </c>
      <c r="P70" s="19">
        <v>0</v>
      </c>
    </row>
    <row r="71" spans="1:16" ht="15.75" customHeight="1" x14ac:dyDescent="0.25">
      <c r="A71" s="9" t="s">
        <v>43</v>
      </c>
      <c r="B71" s="59">
        <v>0</v>
      </c>
      <c r="C71" s="59">
        <v>0</v>
      </c>
      <c r="D71" s="59">
        <v>0</v>
      </c>
      <c r="E71" s="60">
        <v>383</v>
      </c>
      <c r="F71" s="60">
        <v>318</v>
      </c>
      <c r="G71" s="60">
        <v>97</v>
      </c>
      <c r="H71" s="60">
        <v>149</v>
      </c>
      <c r="I71" s="60">
        <v>715</v>
      </c>
      <c r="J71" s="60">
        <v>20</v>
      </c>
      <c r="K71" s="60">
        <v>56</v>
      </c>
      <c r="L71" s="20">
        <v>0</v>
      </c>
      <c r="M71" s="19">
        <v>0</v>
      </c>
      <c r="N71" s="19">
        <v>0</v>
      </c>
      <c r="O71" s="19">
        <v>5</v>
      </c>
      <c r="P71" s="19">
        <v>17</v>
      </c>
    </row>
    <row r="72" spans="1:16" x14ac:dyDescent="0.25">
      <c r="A72" s="37"/>
      <c r="B72" s="65"/>
      <c r="C72" s="66"/>
      <c r="D72" s="66"/>
      <c r="E72" s="65"/>
      <c r="F72" s="65"/>
      <c r="G72" s="65"/>
      <c r="H72" s="65"/>
      <c r="I72" s="65"/>
      <c r="J72" s="65"/>
      <c r="K72" s="65"/>
      <c r="L72" s="67"/>
      <c r="M72" s="39"/>
      <c r="N72" s="39"/>
      <c r="O72" s="39"/>
      <c r="P72" s="39"/>
    </row>
    <row r="73" spans="1:16" x14ac:dyDescent="0.25">
      <c r="A73" s="41" t="s">
        <v>77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</row>
    <row r="74" spans="1:16" x14ac:dyDescent="0.25">
      <c r="A74" s="41" t="s">
        <v>52</v>
      </c>
      <c r="I74" s="10"/>
      <c r="J74" s="10"/>
      <c r="K74" s="10"/>
      <c r="L74" s="10"/>
      <c r="M74" s="10"/>
    </row>
    <row r="75" spans="1:16" hidden="1" x14ac:dyDescent="0.25"/>
    <row r="76" spans="1:16" hidden="1" x14ac:dyDescent="0.25"/>
    <row r="77" spans="1:16" hidden="1" x14ac:dyDescent="0.25"/>
    <row r="78" spans="1:16" hidden="1" x14ac:dyDescent="0.25"/>
    <row r="79" spans="1:16" hidden="1" x14ac:dyDescent="0.25"/>
    <row r="80" spans="1:16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</sheetData>
  <mergeCells count="7">
    <mergeCell ref="A9:A10"/>
    <mergeCell ref="B9:P9"/>
    <mergeCell ref="A3:P3"/>
    <mergeCell ref="A4:P4"/>
    <mergeCell ref="A5:P5"/>
    <mergeCell ref="A6:P6"/>
    <mergeCell ref="A7:P7"/>
  </mergeCells>
  <printOptions horizontalCentered="1" verticalCentered="1"/>
  <pageMargins left="0.59055118110236227" right="0.59055118110236227" top="0.98425196850393704" bottom="0.98425196850393704" header="0.78740157480314965" footer="0"/>
  <pageSetup scale="47" orientation="portrait" r:id="rId1"/>
  <headerFooter differentFirst="1" alignWithMargins="0">
    <oddHeader>&amp;L&amp;"Times New Roman,Negrita"CUADRO N° 139</oddHeader>
  </headerFooter>
  <rowBreaks count="1" manualBreakCount="1">
    <brk id="4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6721F-F067-4556-8872-8E9E79394F4C}">
  <dimension ref="A1:WVP681"/>
  <sheetViews>
    <sheetView zoomScaleNormal="100" workbookViewId="0">
      <pane ySplit="11" topLeftCell="A12" activePane="bottomLeft" state="frozen"/>
      <selection activeCell="C24" sqref="C24"/>
      <selection pane="bottomLeft" activeCell="C20" sqref="C20"/>
    </sheetView>
  </sheetViews>
  <sheetFormatPr baseColWidth="10" defaultColWidth="0" defaultRowHeight="15.75" zeroHeight="1" x14ac:dyDescent="0.25"/>
  <cols>
    <col min="1" max="1" width="128.42578125" style="10" customWidth="1"/>
    <col min="2" max="2" width="12.42578125" style="43" customWidth="1"/>
    <col min="3" max="5" width="12.42578125" style="9" customWidth="1"/>
    <col min="6" max="6" width="12.42578125" style="10" customWidth="1"/>
    <col min="7" max="7" width="12.42578125" style="83" customWidth="1"/>
    <col min="8" max="8" width="12.42578125" style="10" customWidth="1"/>
    <col min="9" max="9" width="11.42578125" style="10" hidden="1" customWidth="1"/>
    <col min="10" max="21" width="8.85546875" style="10" hidden="1" customWidth="1"/>
    <col min="22" max="256" width="11.42578125" style="10" hidden="1" customWidth="1"/>
    <col min="257" max="257" width="128.42578125" style="10" hidden="1" customWidth="1"/>
    <col min="258" max="264" width="12.42578125" style="10" hidden="1" customWidth="1"/>
    <col min="265" max="512" width="0" style="10" hidden="1"/>
    <col min="513" max="513" width="128.42578125" style="10" hidden="1" customWidth="1"/>
    <col min="514" max="520" width="12.42578125" style="10" hidden="1" customWidth="1"/>
    <col min="521" max="768" width="0" style="10" hidden="1"/>
    <col min="769" max="769" width="128.42578125" style="10" hidden="1" customWidth="1"/>
    <col min="770" max="776" width="12.42578125" style="10" hidden="1" customWidth="1"/>
    <col min="777" max="1024" width="0" style="10" hidden="1"/>
    <col min="1025" max="1025" width="128.42578125" style="10" hidden="1" customWidth="1"/>
    <col min="1026" max="1032" width="12.42578125" style="10" hidden="1" customWidth="1"/>
    <col min="1033" max="1280" width="0" style="10" hidden="1"/>
    <col min="1281" max="1281" width="128.42578125" style="10" hidden="1" customWidth="1"/>
    <col min="1282" max="1288" width="12.42578125" style="10" hidden="1" customWidth="1"/>
    <col min="1289" max="1536" width="0" style="10" hidden="1"/>
    <col min="1537" max="1537" width="128.42578125" style="10" hidden="1" customWidth="1"/>
    <col min="1538" max="1544" width="12.42578125" style="10" hidden="1" customWidth="1"/>
    <col min="1545" max="1792" width="0" style="10" hidden="1"/>
    <col min="1793" max="1793" width="128.42578125" style="10" hidden="1" customWidth="1"/>
    <col min="1794" max="1800" width="12.42578125" style="10" hidden="1" customWidth="1"/>
    <col min="1801" max="2048" width="0" style="10" hidden="1"/>
    <col min="2049" max="2049" width="128.42578125" style="10" hidden="1" customWidth="1"/>
    <col min="2050" max="2056" width="12.42578125" style="10" hidden="1" customWidth="1"/>
    <col min="2057" max="2304" width="0" style="10" hidden="1"/>
    <col min="2305" max="2305" width="128.42578125" style="10" hidden="1" customWidth="1"/>
    <col min="2306" max="2312" width="12.42578125" style="10" hidden="1" customWidth="1"/>
    <col min="2313" max="2560" width="0" style="10" hidden="1"/>
    <col min="2561" max="2561" width="128.42578125" style="10" hidden="1" customWidth="1"/>
    <col min="2562" max="2568" width="12.42578125" style="10" hidden="1" customWidth="1"/>
    <col min="2569" max="2816" width="0" style="10" hidden="1"/>
    <col min="2817" max="2817" width="128.42578125" style="10" hidden="1" customWidth="1"/>
    <col min="2818" max="2824" width="12.42578125" style="10" hidden="1" customWidth="1"/>
    <col min="2825" max="3072" width="0" style="10" hidden="1"/>
    <col min="3073" max="3073" width="128.42578125" style="10" hidden="1" customWidth="1"/>
    <col min="3074" max="3080" width="12.42578125" style="10" hidden="1" customWidth="1"/>
    <col min="3081" max="3328" width="0" style="10" hidden="1"/>
    <col min="3329" max="3329" width="128.42578125" style="10" hidden="1" customWidth="1"/>
    <col min="3330" max="3336" width="12.42578125" style="10" hidden="1" customWidth="1"/>
    <col min="3337" max="3584" width="0" style="10" hidden="1"/>
    <col min="3585" max="3585" width="128.42578125" style="10" hidden="1" customWidth="1"/>
    <col min="3586" max="3592" width="12.42578125" style="10" hidden="1" customWidth="1"/>
    <col min="3593" max="3840" width="0" style="10" hidden="1"/>
    <col min="3841" max="3841" width="128.42578125" style="10" hidden="1" customWidth="1"/>
    <col min="3842" max="3848" width="12.42578125" style="10" hidden="1" customWidth="1"/>
    <col min="3849" max="4096" width="0" style="10" hidden="1"/>
    <col min="4097" max="4097" width="128.42578125" style="10" hidden="1" customWidth="1"/>
    <col min="4098" max="4104" width="12.42578125" style="10" hidden="1" customWidth="1"/>
    <col min="4105" max="4352" width="0" style="10" hidden="1"/>
    <col min="4353" max="4353" width="128.42578125" style="10" hidden="1" customWidth="1"/>
    <col min="4354" max="4360" width="12.42578125" style="10" hidden="1" customWidth="1"/>
    <col min="4361" max="4608" width="0" style="10" hidden="1"/>
    <col min="4609" max="4609" width="128.42578125" style="10" hidden="1" customWidth="1"/>
    <col min="4610" max="4616" width="12.42578125" style="10" hidden="1" customWidth="1"/>
    <col min="4617" max="4864" width="0" style="10" hidden="1"/>
    <col min="4865" max="4865" width="128.42578125" style="10" hidden="1" customWidth="1"/>
    <col min="4866" max="4872" width="12.42578125" style="10" hidden="1" customWidth="1"/>
    <col min="4873" max="5120" width="0" style="10" hidden="1"/>
    <col min="5121" max="5121" width="128.42578125" style="10" hidden="1" customWidth="1"/>
    <col min="5122" max="5128" width="12.42578125" style="10" hidden="1" customWidth="1"/>
    <col min="5129" max="5376" width="0" style="10" hidden="1"/>
    <col min="5377" max="5377" width="128.42578125" style="10" hidden="1" customWidth="1"/>
    <col min="5378" max="5384" width="12.42578125" style="10" hidden="1" customWidth="1"/>
    <col min="5385" max="5632" width="0" style="10" hidden="1"/>
    <col min="5633" max="5633" width="128.42578125" style="10" hidden="1" customWidth="1"/>
    <col min="5634" max="5640" width="12.42578125" style="10" hidden="1" customWidth="1"/>
    <col min="5641" max="5888" width="0" style="10" hidden="1"/>
    <col min="5889" max="5889" width="128.42578125" style="10" hidden="1" customWidth="1"/>
    <col min="5890" max="5896" width="12.42578125" style="10" hidden="1" customWidth="1"/>
    <col min="5897" max="6144" width="0" style="10" hidden="1"/>
    <col min="6145" max="6145" width="128.42578125" style="10" hidden="1" customWidth="1"/>
    <col min="6146" max="6152" width="12.42578125" style="10" hidden="1" customWidth="1"/>
    <col min="6153" max="6400" width="0" style="10" hidden="1"/>
    <col min="6401" max="6401" width="128.42578125" style="10" hidden="1" customWidth="1"/>
    <col min="6402" max="6408" width="12.42578125" style="10" hidden="1" customWidth="1"/>
    <col min="6409" max="6656" width="0" style="10" hidden="1"/>
    <col min="6657" max="6657" width="128.42578125" style="10" hidden="1" customWidth="1"/>
    <col min="6658" max="6664" width="12.42578125" style="10" hidden="1" customWidth="1"/>
    <col min="6665" max="6912" width="0" style="10" hidden="1"/>
    <col min="6913" max="6913" width="128.42578125" style="10" hidden="1" customWidth="1"/>
    <col min="6914" max="6920" width="12.42578125" style="10" hidden="1" customWidth="1"/>
    <col min="6921" max="7168" width="0" style="10" hidden="1"/>
    <col min="7169" max="7169" width="128.42578125" style="10" hidden="1" customWidth="1"/>
    <col min="7170" max="7176" width="12.42578125" style="10" hidden="1" customWidth="1"/>
    <col min="7177" max="7424" width="0" style="10" hidden="1"/>
    <col min="7425" max="7425" width="128.42578125" style="10" hidden="1" customWidth="1"/>
    <col min="7426" max="7432" width="12.42578125" style="10" hidden="1" customWidth="1"/>
    <col min="7433" max="7680" width="0" style="10" hidden="1"/>
    <col min="7681" max="7681" width="128.42578125" style="10" hidden="1" customWidth="1"/>
    <col min="7682" max="7688" width="12.42578125" style="10" hidden="1" customWidth="1"/>
    <col min="7689" max="7936" width="0" style="10" hidden="1"/>
    <col min="7937" max="7937" width="128.42578125" style="10" hidden="1" customWidth="1"/>
    <col min="7938" max="7944" width="12.42578125" style="10" hidden="1" customWidth="1"/>
    <col min="7945" max="8192" width="0" style="10" hidden="1"/>
    <col min="8193" max="8193" width="128.42578125" style="10" hidden="1" customWidth="1"/>
    <col min="8194" max="8200" width="12.42578125" style="10" hidden="1" customWidth="1"/>
    <col min="8201" max="8448" width="0" style="10" hidden="1"/>
    <col min="8449" max="8449" width="128.42578125" style="10" hidden="1" customWidth="1"/>
    <col min="8450" max="8456" width="12.42578125" style="10" hidden="1" customWidth="1"/>
    <col min="8457" max="8704" width="0" style="10" hidden="1"/>
    <col min="8705" max="8705" width="128.42578125" style="10" hidden="1" customWidth="1"/>
    <col min="8706" max="8712" width="12.42578125" style="10" hidden="1" customWidth="1"/>
    <col min="8713" max="8960" width="0" style="10" hidden="1"/>
    <col min="8961" max="8961" width="128.42578125" style="10" hidden="1" customWidth="1"/>
    <col min="8962" max="8968" width="12.42578125" style="10" hidden="1" customWidth="1"/>
    <col min="8969" max="9216" width="0" style="10" hidden="1"/>
    <col min="9217" max="9217" width="128.42578125" style="10" hidden="1" customWidth="1"/>
    <col min="9218" max="9224" width="12.42578125" style="10" hidden="1" customWidth="1"/>
    <col min="9225" max="9472" width="0" style="10" hidden="1"/>
    <col min="9473" max="9473" width="128.42578125" style="10" hidden="1" customWidth="1"/>
    <col min="9474" max="9480" width="12.42578125" style="10" hidden="1" customWidth="1"/>
    <col min="9481" max="9728" width="0" style="10" hidden="1"/>
    <col min="9729" max="9729" width="128.42578125" style="10" hidden="1" customWidth="1"/>
    <col min="9730" max="9736" width="12.42578125" style="10" hidden="1" customWidth="1"/>
    <col min="9737" max="9984" width="0" style="10" hidden="1"/>
    <col min="9985" max="9985" width="128.42578125" style="10" hidden="1" customWidth="1"/>
    <col min="9986" max="9992" width="12.42578125" style="10" hidden="1" customWidth="1"/>
    <col min="9993" max="10240" width="0" style="10" hidden="1"/>
    <col min="10241" max="10241" width="128.42578125" style="10" hidden="1" customWidth="1"/>
    <col min="10242" max="10248" width="12.42578125" style="10" hidden="1" customWidth="1"/>
    <col min="10249" max="10496" width="0" style="10" hidden="1"/>
    <col min="10497" max="10497" width="128.42578125" style="10" hidden="1" customWidth="1"/>
    <col min="10498" max="10504" width="12.42578125" style="10" hidden="1" customWidth="1"/>
    <col min="10505" max="10752" width="0" style="10" hidden="1"/>
    <col min="10753" max="10753" width="128.42578125" style="10" hidden="1" customWidth="1"/>
    <col min="10754" max="10760" width="12.42578125" style="10" hidden="1" customWidth="1"/>
    <col min="10761" max="11008" width="0" style="10" hidden="1"/>
    <col min="11009" max="11009" width="128.42578125" style="10" hidden="1" customWidth="1"/>
    <col min="11010" max="11016" width="12.42578125" style="10" hidden="1" customWidth="1"/>
    <col min="11017" max="11264" width="0" style="10" hidden="1"/>
    <col min="11265" max="11265" width="128.42578125" style="10" hidden="1" customWidth="1"/>
    <col min="11266" max="11272" width="12.42578125" style="10" hidden="1" customWidth="1"/>
    <col min="11273" max="11520" width="0" style="10" hidden="1"/>
    <col min="11521" max="11521" width="128.42578125" style="10" hidden="1" customWidth="1"/>
    <col min="11522" max="11528" width="12.42578125" style="10" hidden="1" customWidth="1"/>
    <col min="11529" max="11776" width="0" style="10" hidden="1"/>
    <col min="11777" max="11777" width="128.42578125" style="10" hidden="1" customWidth="1"/>
    <col min="11778" max="11784" width="12.42578125" style="10" hidden="1" customWidth="1"/>
    <col min="11785" max="12032" width="0" style="10" hidden="1"/>
    <col min="12033" max="12033" width="128.42578125" style="10" hidden="1" customWidth="1"/>
    <col min="12034" max="12040" width="12.42578125" style="10" hidden="1" customWidth="1"/>
    <col min="12041" max="12288" width="0" style="10" hidden="1"/>
    <col min="12289" max="12289" width="128.42578125" style="10" hidden="1" customWidth="1"/>
    <col min="12290" max="12296" width="12.42578125" style="10" hidden="1" customWidth="1"/>
    <col min="12297" max="12544" width="0" style="10" hidden="1"/>
    <col min="12545" max="12545" width="128.42578125" style="10" hidden="1" customWidth="1"/>
    <col min="12546" max="12552" width="12.42578125" style="10" hidden="1" customWidth="1"/>
    <col min="12553" max="12800" width="0" style="10" hidden="1"/>
    <col min="12801" max="12801" width="128.42578125" style="10" hidden="1" customWidth="1"/>
    <col min="12802" max="12808" width="12.42578125" style="10" hidden="1" customWidth="1"/>
    <col min="12809" max="13056" width="0" style="10" hidden="1"/>
    <col min="13057" max="13057" width="128.42578125" style="10" hidden="1" customWidth="1"/>
    <col min="13058" max="13064" width="12.42578125" style="10" hidden="1" customWidth="1"/>
    <col min="13065" max="13312" width="0" style="10" hidden="1"/>
    <col min="13313" max="13313" width="128.42578125" style="10" hidden="1" customWidth="1"/>
    <col min="13314" max="13320" width="12.42578125" style="10" hidden="1" customWidth="1"/>
    <col min="13321" max="13568" width="0" style="10" hidden="1"/>
    <col min="13569" max="13569" width="128.42578125" style="10" hidden="1" customWidth="1"/>
    <col min="13570" max="13576" width="12.42578125" style="10" hidden="1" customWidth="1"/>
    <col min="13577" max="13824" width="0" style="10" hidden="1"/>
    <col min="13825" max="13825" width="128.42578125" style="10" hidden="1" customWidth="1"/>
    <col min="13826" max="13832" width="12.42578125" style="10" hidden="1" customWidth="1"/>
    <col min="13833" max="14080" width="0" style="10" hidden="1"/>
    <col min="14081" max="14081" width="128.42578125" style="10" hidden="1" customWidth="1"/>
    <col min="14082" max="14088" width="12.42578125" style="10" hidden="1" customWidth="1"/>
    <col min="14089" max="14336" width="0" style="10" hidden="1"/>
    <col min="14337" max="14337" width="128.42578125" style="10" hidden="1" customWidth="1"/>
    <col min="14338" max="14344" width="12.42578125" style="10" hidden="1" customWidth="1"/>
    <col min="14345" max="14592" width="0" style="10" hidden="1"/>
    <col min="14593" max="14593" width="128.42578125" style="10" hidden="1" customWidth="1"/>
    <col min="14594" max="14600" width="12.42578125" style="10" hidden="1" customWidth="1"/>
    <col min="14601" max="14848" width="0" style="10" hidden="1"/>
    <col min="14849" max="14849" width="128.42578125" style="10" hidden="1" customWidth="1"/>
    <col min="14850" max="14856" width="12.42578125" style="10" hidden="1" customWidth="1"/>
    <col min="14857" max="15104" width="0" style="10" hidden="1"/>
    <col min="15105" max="15105" width="128.42578125" style="10" hidden="1" customWidth="1"/>
    <col min="15106" max="15112" width="12.42578125" style="10" hidden="1" customWidth="1"/>
    <col min="15113" max="15360" width="0" style="10" hidden="1"/>
    <col min="15361" max="15361" width="128.42578125" style="10" hidden="1" customWidth="1"/>
    <col min="15362" max="15368" width="12.42578125" style="10" hidden="1" customWidth="1"/>
    <col min="15369" max="15616" width="0" style="10" hidden="1"/>
    <col min="15617" max="15617" width="128.42578125" style="10" hidden="1" customWidth="1"/>
    <col min="15618" max="15624" width="12.42578125" style="10" hidden="1" customWidth="1"/>
    <col min="15625" max="15872" width="0" style="10" hidden="1"/>
    <col min="15873" max="15873" width="128.42578125" style="10" hidden="1" customWidth="1"/>
    <col min="15874" max="15880" width="12.42578125" style="10" hidden="1" customWidth="1"/>
    <col min="15881" max="16128" width="0" style="10" hidden="1"/>
    <col min="16129" max="16129" width="128.42578125" style="10" hidden="1" customWidth="1"/>
    <col min="16130" max="16136" width="12.42578125" style="10" hidden="1" customWidth="1"/>
    <col min="16137" max="16384" width="0" style="10" hidden="1"/>
  </cols>
  <sheetData>
    <row r="1" spans="1:8" s="4" customFormat="1" x14ac:dyDescent="0.25">
      <c r="A1" s="21" t="s">
        <v>78</v>
      </c>
      <c r="B1" s="69"/>
      <c r="C1" s="3"/>
      <c r="D1" s="3"/>
      <c r="E1" s="3"/>
      <c r="G1" s="70"/>
    </row>
    <row r="2" spans="1:8" s="4" customFormat="1" x14ac:dyDescent="0.25">
      <c r="B2" s="56"/>
      <c r="C2" s="3"/>
      <c r="D2" s="3"/>
      <c r="E2" s="3"/>
      <c r="G2" s="70"/>
    </row>
    <row r="3" spans="1:8" s="4" customFormat="1" x14ac:dyDescent="0.25">
      <c r="A3" s="99" t="s">
        <v>79</v>
      </c>
      <c r="B3" s="99"/>
      <c r="C3" s="99"/>
      <c r="D3" s="99"/>
      <c r="E3" s="99"/>
      <c r="F3" s="99"/>
      <c r="G3" s="99"/>
      <c r="H3" s="99"/>
    </row>
    <row r="4" spans="1:8" s="4" customFormat="1" x14ac:dyDescent="0.25">
      <c r="A4" s="99" t="s">
        <v>80</v>
      </c>
      <c r="B4" s="99"/>
      <c r="C4" s="99"/>
      <c r="D4" s="99"/>
      <c r="E4" s="99"/>
      <c r="F4" s="99"/>
      <c r="G4" s="99"/>
      <c r="H4" s="99"/>
    </row>
    <row r="5" spans="1:8" s="4" customFormat="1" x14ac:dyDescent="0.25">
      <c r="A5" s="99" t="s">
        <v>56</v>
      </c>
      <c r="B5" s="99"/>
      <c r="C5" s="99"/>
      <c r="D5" s="99"/>
      <c r="E5" s="99"/>
      <c r="F5" s="99"/>
      <c r="G5" s="99"/>
      <c r="H5" s="99"/>
    </row>
    <row r="6" spans="1:8" s="4" customFormat="1" x14ac:dyDescent="0.25">
      <c r="A6" s="99" t="s">
        <v>81</v>
      </c>
      <c r="B6" s="99"/>
      <c r="C6" s="99"/>
      <c r="D6" s="99"/>
      <c r="E6" s="99"/>
      <c r="F6" s="99"/>
      <c r="G6" s="99"/>
      <c r="H6" s="99"/>
    </row>
    <row r="7" spans="1:8" s="4" customFormat="1" x14ac:dyDescent="0.25">
      <c r="A7" s="99" t="s">
        <v>82</v>
      </c>
      <c r="B7" s="99"/>
      <c r="C7" s="99"/>
      <c r="D7" s="99"/>
      <c r="E7" s="99"/>
      <c r="F7" s="99"/>
      <c r="G7" s="99"/>
      <c r="H7" s="99"/>
    </row>
    <row r="8" spans="1:8" ht="14.25" customHeight="1" x14ac:dyDescent="0.25">
      <c r="A8" s="71"/>
      <c r="B8" s="72"/>
      <c r="G8" s="10"/>
    </row>
    <row r="9" spans="1:8" s="4" customFormat="1" ht="31.5" x14ac:dyDescent="0.25">
      <c r="A9" s="73" t="s">
        <v>83</v>
      </c>
      <c r="B9" s="74">
        <v>2012</v>
      </c>
      <c r="C9" s="75">
        <v>2013</v>
      </c>
      <c r="D9" s="75">
        <v>2014</v>
      </c>
      <c r="E9" s="75">
        <v>2015</v>
      </c>
      <c r="F9" s="75">
        <v>2016</v>
      </c>
      <c r="G9" s="75">
        <v>2017</v>
      </c>
      <c r="H9" s="75">
        <v>2018</v>
      </c>
    </row>
    <row r="10" spans="1:8" x14ac:dyDescent="0.25">
      <c r="A10" s="9"/>
      <c r="B10" s="76"/>
      <c r="C10" s="77"/>
      <c r="D10" s="15"/>
      <c r="E10" s="15"/>
      <c r="F10" s="15"/>
      <c r="G10" s="78"/>
      <c r="H10" s="79"/>
    </row>
    <row r="11" spans="1:8" x14ac:dyDescent="0.25">
      <c r="A11" s="2" t="s">
        <v>6</v>
      </c>
      <c r="B11" s="16">
        <f>SUM(B13,B46)</f>
        <v>29107</v>
      </c>
      <c r="C11" s="17">
        <f t="shared" ref="C11:H11" si="0">SUM(C13,C46)</f>
        <v>27633</v>
      </c>
      <c r="D11" s="17">
        <f t="shared" si="0"/>
        <v>26599</v>
      </c>
      <c r="E11" s="17">
        <f t="shared" si="0"/>
        <v>25967</v>
      </c>
      <c r="F11" s="17">
        <f t="shared" si="0"/>
        <v>26478</v>
      </c>
      <c r="G11" s="80">
        <f t="shared" si="0"/>
        <v>28205</v>
      </c>
      <c r="H11" s="17">
        <f t="shared" si="0"/>
        <v>31274</v>
      </c>
    </row>
    <row r="12" spans="1:8" x14ac:dyDescent="0.25">
      <c r="A12" s="18"/>
      <c r="B12" s="64"/>
      <c r="C12" s="63"/>
      <c r="D12" s="63"/>
      <c r="E12" s="63"/>
      <c r="F12" s="63"/>
      <c r="G12" s="81"/>
      <c r="H12" s="63"/>
    </row>
    <row r="13" spans="1:8" x14ac:dyDescent="0.25">
      <c r="A13" s="1" t="s">
        <v>9</v>
      </c>
      <c r="B13" s="16">
        <f t="shared" ref="B13:G13" si="1">SUM(B15:B44)</f>
        <v>7208</v>
      </c>
      <c r="C13" s="17">
        <f t="shared" si="1"/>
        <v>7279</v>
      </c>
      <c r="D13" s="17">
        <f t="shared" si="1"/>
        <v>7303</v>
      </c>
      <c r="E13" s="17">
        <f t="shared" si="1"/>
        <v>7245</v>
      </c>
      <c r="F13" s="17">
        <f t="shared" si="1"/>
        <v>7499</v>
      </c>
      <c r="G13" s="80">
        <f t="shared" si="1"/>
        <v>9462</v>
      </c>
      <c r="H13" s="17">
        <f>SUM(H15:H44)</f>
        <v>11118</v>
      </c>
    </row>
    <row r="14" spans="1:8" x14ac:dyDescent="0.25">
      <c r="A14" s="28"/>
      <c r="B14" s="19"/>
      <c r="C14" s="20"/>
      <c r="D14" s="20"/>
      <c r="E14" s="20"/>
      <c r="F14" s="20"/>
      <c r="G14" s="82"/>
      <c r="H14" s="20"/>
    </row>
    <row r="15" spans="1:8" x14ac:dyDescent="0.25">
      <c r="A15" s="9" t="s">
        <v>10</v>
      </c>
      <c r="B15" s="19">
        <v>467</v>
      </c>
      <c r="C15" s="20">
        <v>453</v>
      </c>
      <c r="D15" s="20">
        <v>359</v>
      </c>
      <c r="E15" s="20">
        <v>554</v>
      </c>
      <c r="F15" s="20">
        <v>483</v>
      </c>
      <c r="G15" s="82">
        <v>640</v>
      </c>
      <c r="H15" s="20">
        <v>288</v>
      </c>
    </row>
    <row r="16" spans="1:8" x14ac:dyDescent="0.25">
      <c r="A16" s="9" t="s">
        <v>11</v>
      </c>
      <c r="B16" s="19">
        <v>72</v>
      </c>
      <c r="C16" s="20">
        <v>37</v>
      </c>
      <c r="D16" s="20">
        <v>64</v>
      </c>
      <c r="E16" s="20">
        <v>58</v>
      </c>
      <c r="F16" s="20">
        <v>44</v>
      </c>
      <c r="G16" s="82">
        <v>20</v>
      </c>
      <c r="H16" s="20">
        <v>0</v>
      </c>
    </row>
    <row r="17" spans="1:8" x14ac:dyDescent="0.25">
      <c r="A17" s="9" t="s">
        <v>12</v>
      </c>
      <c r="B17" s="19">
        <v>332</v>
      </c>
      <c r="C17" s="20">
        <v>278</v>
      </c>
      <c r="D17" s="20">
        <v>319</v>
      </c>
      <c r="E17" s="20">
        <v>347</v>
      </c>
      <c r="F17" s="20">
        <v>246</v>
      </c>
      <c r="G17" s="82">
        <v>89</v>
      </c>
      <c r="H17" s="20">
        <v>10</v>
      </c>
    </row>
    <row r="18" spans="1:8" x14ac:dyDescent="0.25">
      <c r="A18" s="9" t="s">
        <v>13</v>
      </c>
      <c r="B18" s="19">
        <v>3122</v>
      </c>
      <c r="C18" s="20">
        <v>3038</v>
      </c>
      <c r="D18" s="20">
        <v>2884</v>
      </c>
      <c r="E18" s="20">
        <v>2726</v>
      </c>
      <c r="F18" s="20">
        <v>2996</v>
      </c>
      <c r="G18" s="82">
        <v>3711</v>
      </c>
      <c r="H18" s="20">
        <v>3734</v>
      </c>
    </row>
    <row r="19" spans="1:8" x14ac:dyDescent="0.25">
      <c r="A19" s="10" t="s">
        <v>14</v>
      </c>
      <c r="B19" s="19">
        <v>0</v>
      </c>
      <c r="C19" s="20">
        <v>0</v>
      </c>
      <c r="D19" s="20">
        <v>45</v>
      </c>
      <c r="E19" s="20">
        <v>38</v>
      </c>
      <c r="F19" s="20">
        <v>24</v>
      </c>
      <c r="G19" s="82">
        <v>43</v>
      </c>
      <c r="H19" s="20">
        <v>38</v>
      </c>
    </row>
    <row r="20" spans="1:8" x14ac:dyDescent="0.25">
      <c r="A20" s="10" t="s">
        <v>65</v>
      </c>
      <c r="B20" s="19">
        <v>0</v>
      </c>
      <c r="C20" s="20">
        <v>0</v>
      </c>
      <c r="D20" s="20">
        <v>14</v>
      </c>
      <c r="E20" s="20">
        <v>0</v>
      </c>
      <c r="F20" s="20">
        <v>0</v>
      </c>
      <c r="G20" s="82">
        <v>0</v>
      </c>
      <c r="H20" s="20">
        <v>0</v>
      </c>
    </row>
    <row r="21" spans="1:8" x14ac:dyDescent="0.25">
      <c r="A21" s="27" t="s">
        <v>15</v>
      </c>
      <c r="B21" s="19">
        <v>16</v>
      </c>
      <c r="C21" s="20">
        <v>9</v>
      </c>
      <c r="D21" s="20">
        <v>18</v>
      </c>
      <c r="E21" s="20">
        <v>46</v>
      </c>
      <c r="F21" s="20">
        <v>7</v>
      </c>
      <c r="G21" s="82">
        <v>4</v>
      </c>
      <c r="H21" s="20">
        <v>158</v>
      </c>
    </row>
    <row r="22" spans="1:8" x14ac:dyDescent="0.25">
      <c r="A22" s="27" t="s">
        <v>16</v>
      </c>
      <c r="B22" s="19">
        <v>213</v>
      </c>
      <c r="C22" s="20">
        <v>68</v>
      </c>
      <c r="D22" s="20">
        <v>100</v>
      </c>
      <c r="E22" s="20">
        <v>47</v>
      </c>
      <c r="F22" s="20">
        <v>65</v>
      </c>
      <c r="G22" s="82">
        <v>103</v>
      </c>
      <c r="H22" s="20">
        <v>222</v>
      </c>
    </row>
    <row r="23" spans="1:8" x14ac:dyDescent="0.25">
      <c r="A23" s="22" t="s">
        <v>17</v>
      </c>
      <c r="B23" s="19">
        <v>110</v>
      </c>
      <c r="C23" s="20">
        <v>144</v>
      </c>
      <c r="D23" s="20">
        <v>228</v>
      </c>
      <c r="E23" s="20">
        <v>247</v>
      </c>
      <c r="F23" s="20">
        <v>262</v>
      </c>
      <c r="G23" s="82">
        <v>290</v>
      </c>
      <c r="H23" s="20">
        <v>202</v>
      </c>
    </row>
    <row r="24" spans="1:8" x14ac:dyDescent="0.25">
      <c r="A24" s="9" t="s">
        <v>18</v>
      </c>
      <c r="B24" s="19">
        <v>11</v>
      </c>
      <c r="C24" s="20">
        <v>15</v>
      </c>
      <c r="D24" s="20">
        <v>24</v>
      </c>
      <c r="E24" s="20">
        <v>16</v>
      </c>
      <c r="F24" s="20">
        <v>16</v>
      </c>
      <c r="G24" s="82">
        <v>22</v>
      </c>
      <c r="H24" s="20">
        <v>30</v>
      </c>
    </row>
    <row r="25" spans="1:8" x14ac:dyDescent="0.25">
      <c r="A25" s="10" t="s">
        <v>66</v>
      </c>
      <c r="B25" s="19">
        <v>0</v>
      </c>
      <c r="C25" s="20">
        <v>0</v>
      </c>
      <c r="D25" s="20">
        <v>0</v>
      </c>
      <c r="E25" s="20">
        <v>1</v>
      </c>
      <c r="F25" s="20">
        <v>0</v>
      </c>
      <c r="G25" s="82">
        <v>0</v>
      </c>
      <c r="H25" s="20">
        <v>0</v>
      </c>
    </row>
    <row r="26" spans="1:8" x14ac:dyDescent="0.25">
      <c r="A26" s="22" t="s">
        <v>19</v>
      </c>
      <c r="B26" s="19">
        <v>29</v>
      </c>
      <c r="C26" s="20">
        <v>33</v>
      </c>
      <c r="D26" s="20">
        <v>80</v>
      </c>
      <c r="E26" s="20">
        <v>80</v>
      </c>
      <c r="F26" s="20">
        <v>64</v>
      </c>
      <c r="G26" s="82">
        <v>58</v>
      </c>
      <c r="H26" s="20">
        <v>41</v>
      </c>
    </row>
    <row r="27" spans="1:8" x14ac:dyDescent="0.25">
      <c r="A27" s="18" t="s">
        <v>20</v>
      </c>
      <c r="B27" s="19">
        <v>73</v>
      </c>
      <c r="C27" s="20">
        <v>20</v>
      </c>
      <c r="D27" s="20">
        <v>17</v>
      </c>
      <c r="E27" s="20">
        <v>26</v>
      </c>
      <c r="F27" s="20">
        <v>33</v>
      </c>
      <c r="G27" s="82">
        <v>16</v>
      </c>
      <c r="H27" s="20">
        <v>8</v>
      </c>
    </row>
    <row r="28" spans="1:8" x14ac:dyDescent="0.25">
      <c r="A28" s="18" t="s">
        <v>84</v>
      </c>
      <c r="B28" s="19">
        <v>0</v>
      </c>
      <c r="C28" s="20">
        <v>2</v>
      </c>
      <c r="D28" s="20">
        <v>0</v>
      </c>
      <c r="E28" s="20">
        <v>0</v>
      </c>
      <c r="F28" s="20">
        <v>0</v>
      </c>
      <c r="G28" s="82">
        <v>0</v>
      </c>
      <c r="H28" s="20">
        <v>0</v>
      </c>
    </row>
    <row r="29" spans="1:8" x14ac:dyDescent="0.25">
      <c r="A29" s="22" t="s">
        <v>67</v>
      </c>
      <c r="B29" s="19">
        <v>12</v>
      </c>
      <c r="C29" s="20">
        <v>2</v>
      </c>
      <c r="D29" s="20">
        <v>0</v>
      </c>
      <c r="E29" s="20">
        <v>0</v>
      </c>
      <c r="F29" s="20">
        <v>0</v>
      </c>
      <c r="G29" s="82">
        <v>0</v>
      </c>
      <c r="H29" s="20">
        <v>0</v>
      </c>
    </row>
    <row r="30" spans="1:8" x14ac:dyDescent="0.25">
      <c r="A30" s="10" t="s">
        <v>68</v>
      </c>
      <c r="B30" s="19">
        <v>0</v>
      </c>
      <c r="C30" s="20">
        <v>0</v>
      </c>
      <c r="D30" s="20">
        <v>0</v>
      </c>
      <c r="E30" s="20">
        <v>1</v>
      </c>
      <c r="F30" s="20">
        <v>4</v>
      </c>
      <c r="G30" s="82">
        <v>1</v>
      </c>
      <c r="H30" s="20">
        <v>0</v>
      </c>
    </row>
    <row r="31" spans="1:8" x14ac:dyDescent="0.25">
      <c r="A31" s="18" t="s">
        <v>21</v>
      </c>
      <c r="B31" s="19">
        <v>7</v>
      </c>
      <c r="C31" s="20">
        <v>8</v>
      </c>
      <c r="D31" s="20">
        <v>8</v>
      </c>
      <c r="E31" s="20">
        <v>8</v>
      </c>
      <c r="F31" s="20">
        <v>1</v>
      </c>
      <c r="G31" s="82">
        <v>7</v>
      </c>
      <c r="H31" s="20">
        <v>6</v>
      </c>
    </row>
    <row r="32" spans="1:8" x14ac:dyDescent="0.25">
      <c r="A32" s="18" t="s">
        <v>22</v>
      </c>
      <c r="B32" s="19">
        <v>1</v>
      </c>
      <c r="C32" s="20">
        <v>0</v>
      </c>
      <c r="D32" s="20">
        <v>11</v>
      </c>
      <c r="E32" s="20">
        <v>2</v>
      </c>
      <c r="F32" s="20">
        <v>7</v>
      </c>
      <c r="G32" s="82">
        <v>6</v>
      </c>
      <c r="H32" s="20">
        <v>4</v>
      </c>
    </row>
    <row r="33" spans="1:8" x14ac:dyDescent="0.25">
      <c r="A33" s="18" t="s">
        <v>23</v>
      </c>
      <c r="B33" s="19">
        <v>219</v>
      </c>
      <c r="C33" s="20">
        <v>283</v>
      </c>
      <c r="D33" s="20">
        <v>309</v>
      </c>
      <c r="E33" s="20">
        <v>294</v>
      </c>
      <c r="F33" s="20">
        <v>254</v>
      </c>
      <c r="G33" s="82">
        <v>59</v>
      </c>
      <c r="H33" s="20">
        <v>2</v>
      </c>
    </row>
    <row r="34" spans="1:8" x14ac:dyDescent="0.25">
      <c r="A34" s="18" t="s">
        <v>24</v>
      </c>
      <c r="B34" s="19">
        <v>798</v>
      </c>
      <c r="C34" s="20">
        <v>995</v>
      </c>
      <c r="D34" s="20">
        <v>928</v>
      </c>
      <c r="E34" s="20">
        <v>955</v>
      </c>
      <c r="F34" s="20">
        <v>1096</v>
      </c>
      <c r="G34" s="82">
        <v>2250</v>
      </c>
      <c r="H34" s="20">
        <v>4034</v>
      </c>
    </row>
    <row r="35" spans="1:8" x14ac:dyDescent="0.25">
      <c r="A35" s="22" t="s">
        <v>69</v>
      </c>
      <c r="B35" s="19">
        <v>95</v>
      </c>
      <c r="C35" s="20">
        <v>56</v>
      </c>
      <c r="D35" s="20">
        <v>0</v>
      </c>
      <c r="E35" s="20">
        <v>1</v>
      </c>
      <c r="F35" s="20">
        <v>1</v>
      </c>
      <c r="G35" s="82">
        <v>3</v>
      </c>
      <c r="H35" s="20">
        <v>0</v>
      </c>
    </row>
    <row r="36" spans="1:8" x14ac:dyDescent="0.25">
      <c r="A36" s="9" t="s">
        <v>25</v>
      </c>
      <c r="B36" s="19">
        <v>4</v>
      </c>
      <c r="C36" s="20">
        <v>5</v>
      </c>
      <c r="D36" s="20">
        <v>0</v>
      </c>
      <c r="E36" s="20">
        <v>0</v>
      </c>
      <c r="F36" s="20">
        <v>0</v>
      </c>
      <c r="G36" s="82">
        <v>2</v>
      </c>
      <c r="H36" s="20">
        <v>1</v>
      </c>
    </row>
    <row r="37" spans="1:8" x14ac:dyDescent="0.25">
      <c r="A37" s="22" t="s">
        <v>26</v>
      </c>
      <c r="B37" s="19">
        <v>1</v>
      </c>
      <c r="C37" s="20">
        <v>1</v>
      </c>
      <c r="D37" s="20">
        <v>1</v>
      </c>
      <c r="E37" s="20">
        <v>2</v>
      </c>
      <c r="F37" s="20">
        <v>2</v>
      </c>
      <c r="G37" s="82">
        <v>4</v>
      </c>
      <c r="H37" s="20">
        <v>4</v>
      </c>
    </row>
    <row r="38" spans="1:8" x14ac:dyDescent="0.25">
      <c r="A38" s="9" t="s">
        <v>27</v>
      </c>
      <c r="B38" s="19">
        <v>0</v>
      </c>
      <c r="C38" s="20">
        <v>3</v>
      </c>
      <c r="D38" s="20">
        <v>62</v>
      </c>
      <c r="E38" s="20">
        <v>82</v>
      </c>
      <c r="F38" s="20">
        <v>96</v>
      </c>
      <c r="G38" s="82">
        <v>186</v>
      </c>
      <c r="H38" s="20">
        <v>252</v>
      </c>
    </row>
    <row r="39" spans="1:8" x14ac:dyDescent="0.25">
      <c r="A39" s="18" t="s">
        <v>28</v>
      </c>
      <c r="B39" s="19">
        <v>3</v>
      </c>
      <c r="C39" s="20">
        <v>8</v>
      </c>
      <c r="D39" s="20">
        <v>11</v>
      </c>
      <c r="E39" s="20">
        <v>19</v>
      </c>
      <c r="F39" s="20">
        <v>19</v>
      </c>
      <c r="G39" s="82">
        <v>12</v>
      </c>
      <c r="H39" s="20">
        <v>12</v>
      </c>
    </row>
    <row r="40" spans="1:8" x14ac:dyDescent="0.25">
      <c r="A40" s="22" t="s">
        <v>29</v>
      </c>
      <c r="B40" s="19">
        <v>37</v>
      </c>
      <c r="C40" s="20">
        <v>61</v>
      </c>
      <c r="D40" s="20">
        <v>62</v>
      </c>
      <c r="E40" s="20">
        <v>55</v>
      </c>
      <c r="F40" s="20">
        <v>96</v>
      </c>
      <c r="G40" s="82">
        <v>145</v>
      </c>
      <c r="H40" s="20">
        <v>142</v>
      </c>
    </row>
    <row r="41" spans="1:8" x14ac:dyDescent="0.25">
      <c r="A41" s="22" t="s">
        <v>30</v>
      </c>
      <c r="B41" s="19">
        <v>1430</v>
      </c>
      <c r="C41" s="20">
        <v>1599</v>
      </c>
      <c r="D41" s="20">
        <v>1646</v>
      </c>
      <c r="E41" s="20">
        <v>1547</v>
      </c>
      <c r="F41" s="20">
        <v>1634</v>
      </c>
      <c r="G41" s="82">
        <v>1779</v>
      </c>
      <c r="H41" s="20">
        <v>1929</v>
      </c>
    </row>
    <row r="42" spans="1:8" x14ac:dyDescent="0.25">
      <c r="A42" s="10" t="s">
        <v>70</v>
      </c>
      <c r="B42" s="19">
        <v>0</v>
      </c>
      <c r="C42" s="20">
        <v>0</v>
      </c>
      <c r="D42" s="20">
        <v>1</v>
      </c>
      <c r="E42" s="20">
        <v>1</v>
      </c>
      <c r="F42" s="20">
        <v>0</v>
      </c>
      <c r="G42" s="82">
        <v>0</v>
      </c>
      <c r="H42" s="20">
        <v>0</v>
      </c>
    </row>
    <row r="43" spans="1:8" x14ac:dyDescent="0.25">
      <c r="A43" s="22" t="s">
        <v>71</v>
      </c>
      <c r="B43" s="19">
        <v>68</v>
      </c>
      <c r="C43" s="20">
        <v>57</v>
      </c>
      <c r="D43" s="20">
        <v>34</v>
      </c>
      <c r="E43" s="20">
        <v>36</v>
      </c>
      <c r="F43" s="20">
        <v>16</v>
      </c>
      <c r="G43" s="82">
        <v>0</v>
      </c>
      <c r="H43" s="20">
        <v>0</v>
      </c>
    </row>
    <row r="44" spans="1:8" x14ac:dyDescent="0.25">
      <c r="A44" s="22" t="s">
        <v>31</v>
      </c>
      <c r="B44" s="19">
        <v>88</v>
      </c>
      <c r="C44" s="20">
        <v>104</v>
      </c>
      <c r="D44" s="20">
        <v>78</v>
      </c>
      <c r="E44" s="20">
        <v>56</v>
      </c>
      <c r="F44" s="20">
        <v>33</v>
      </c>
      <c r="G44" s="82">
        <v>12</v>
      </c>
      <c r="H44" s="20">
        <v>1</v>
      </c>
    </row>
    <row r="45" spans="1:8" x14ac:dyDescent="0.25">
      <c r="A45" s="32"/>
      <c r="B45" s="24"/>
      <c r="C45" s="20"/>
      <c r="D45" s="20"/>
      <c r="E45" s="20"/>
      <c r="F45" s="20"/>
      <c r="G45" s="82"/>
      <c r="H45" s="20"/>
    </row>
    <row r="46" spans="1:8" x14ac:dyDescent="0.25">
      <c r="A46" s="21" t="s">
        <v>32</v>
      </c>
      <c r="B46" s="16">
        <f t="shared" ref="B46:H46" si="2">SUM(B48:B69)</f>
        <v>21899</v>
      </c>
      <c r="C46" s="17">
        <f t="shared" si="2"/>
        <v>20354</v>
      </c>
      <c r="D46" s="17">
        <f t="shared" si="2"/>
        <v>19296</v>
      </c>
      <c r="E46" s="17">
        <f t="shared" si="2"/>
        <v>18722</v>
      </c>
      <c r="F46" s="17">
        <f t="shared" si="2"/>
        <v>18979</v>
      </c>
      <c r="G46" s="80">
        <f t="shared" si="2"/>
        <v>18743</v>
      </c>
      <c r="H46" s="17">
        <f t="shared" si="2"/>
        <v>20156</v>
      </c>
    </row>
    <row r="47" spans="1:8" x14ac:dyDescent="0.25">
      <c r="A47" s="32"/>
      <c r="B47" s="24"/>
      <c r="C47" s="20"/>
      <c r="D47" s="20"/>
      <c r="E47" s="20"/>
      <c r="F47" s="20"/>
      <c r="G47" s="82"/>
      <c r="H47" s="20"/>
    </row>
    <row r="48" spans="1:8" x14ac:dyDescent="0.25">
      <c r="A48" s="34" t="s">
        <v>33</v>
      </c>
      <c r="B48" s="19">
        <v>3976</v>
      </c>
      <c r="C48" s="20">
        <v>2640</v>
      </c>
      <c r="D48" s="20">
        <v>2103</v>
      </c>
      <c r="E48" s="20">
        <v>1744</v>
      </c>
      <c r="F48" s="20">
        <v>1938</v>
      </c>
      <c r="G48" s="82">
        <v>1852</v>
      </c>
      <c r="H48" s="20">
        <v>2160</v>
      </c>
    </row>
    <row r="49" spans="1:8" x14ac:dyDescent="0.25">
      <c r="A49" s="34" t="s">
        <v>34</v>
      </c>
      <c r="B49" s="19">
        <v>14</v>
      </c>
      <c r="C49" s="20">
        <v>17</v>
      </c>
      <c r="D49" s="20">
        <v>18</v>
      </c>
      <c r="E49" s="20">
        <v>36</v>
      </c>
      <c r="F49" s="20">
        <v>27</v>
      </c>
      <c r="G49" s="82">
        <v>22</v>
      </c>
      <c r="H49" s="20">
        <v>9</v>
      </c>
    </row>
    <row r="50" spans="1:8" x14ac:dyDescent="0.25">
      <c r="A50" s="34" t="s">
        <v>35</v>
      </c>
      <c r="B50" s="19">
        <v>146</v>
      </c>
      <c r="C50" s="20">
        <v>173</v>
      </c>
      <c r="D50" s="20">
        <v>115</v>
      </c>
      <c r="E50" s="20">
        <v>106</v>
      </c>
      <c r="F50" s="20">
        <v>131</v>
      </c>
      <c r="G50" s="82">
        <v>174</v>
      </c>
      <c r="H50" s="20">
        <v>169</v>
      </c>
    </row>
    <row r="51" spans="1:8" x14ac:dyDescent="0.25">
      <c r="A51" s="10" t="s">
        <v>73</v>
      </c>
      <c r="B51" s="19">
        <v>2</v>
      </c>
      <c r="C51" s="20">
        <v>1</v>
      </c>
      <c r="D51" s="20">
        <v>1</v>
      </c>
      <c r="E51" s="20">
        <v>2</v>
      </c>
      <c r="F51" s="20">
        <v>4</v>
      </c>
      <c r="G51" s="82">
        <v>0</v>
      </c>
      <c r="H51" s="20">
        <v>0</v>
      </c>
    </row>
    <row r="52" spans="1:8" x14ac:dyDescent="0.25">
      <c r="A52" s="10" t="s">
        <v>36</v>
      </c>
      <c r="B52" s="19">
        <v>3</v>
      </c>
      <c r="C52" s="20">
        <v>1</v>
      </c>
      <c r="D52" s="20">
        <v>0</v>
      </c>
      <c r="E52" s="20">
        <v>1</v>
      </c>
      <c r="F52" s="20">
        <v>2</v>
      </c>
      <c r="G52" s="82">
        <v>1</v>
      </c>
      <c r="H52" s="20">
        <v>0</v>
      </c>
    </row>
    <row r="53" spans="1:8" x14ac:dyDescent="0.25">
      <c r="A53" s="9" t="s">
        <v>37</v>
      </c>
      <c r="B53" s="19">
        <v>9</v>
      </c>
      <c r="C53" s="20">
        <v>9</v>
      </c>
      <c r="D53" s="20">
        <v>16</v>
      </c>
      <c r="E53" s="20">
        <v>14</v>
      </c>
      <c r="F53" s="20">
        <v>6</v>
      </c>
      <c r="G53" s="82">
        <v>4</v>
      </c>
      <c r="H53" s="20">
        <v>6</v>
      </c>
    </row>
    <row r="54" spans="1:8" x14ac:dyDescent="0.25">
      <c r="A54" s="33" t="s">
        <v>38</v>
      </c>
      <c r="B54" s="19">
        <v>4</v>
      </c>
      <c r="C54" s="20">
        <v>7</v>
      </c>
      <c r="D54" s="20">
        <v>6</v>
      </c>
      <c r="E54" s="20">
        <v>9</v>
      </c>
      <c r="F54" s="20">
        <v>11</v>
      </c>
      <c r="G54" s="82">
        <v>14</v>
      </c>
      <c r="H54" s="20">
        <v>17</v>
      </c>
    </row>
    <row r="55" spans="1:8" x14ac:dyDescent="0.25">
      <c r="A55" s="18" t="s">
        <v>39</v>
      </c>
      <c r="B55" s="19">
        <v>108</v>
      </c>
      <c r="C55" s="20">
        <v>64</v>
      </c>
      <c r="D55" s="20">
        <v>47</v>
      </c>
      <c r="E55" s="20">
        <v>85</v>
      </c>
      <c r="F55" s="20">
        <v>83</v>
      </c>
      <c r="G55" s="82">
        <v>115</v>
      </c>
      <c r="H55" s="20">
        <v>150</v>
      </c>
    </row>
    <row r="56" spans="1:8" x14ac:dyDescent="0.25">
      <c r="A56" s="18" t="s">
        <v>74</v>
      </c>
      <c r="B56" s="19">
        <v>477</v>
      </c>
      <c r="C56" s="20">
        <v>2</v>
      </c>
      <c r="D56" s="20">
        <v>0</v>
      </c>
      <c r="E56" s="20">
        <v>1</v>
      </c>
      <c r="F56" s="20">
        <v>1</v>
      </c>
      <c r="G56" s="82">
        <v>0</v>
      </c>
      <c r="H56" s="20">
        <v>0</v>
      </c>
    </row>
    <row r="57" spans="1:8" x14ac:dyDescent="0.25">
      <c r="A57" s="9" t="s">
        <v>40</v>
      </c>
      <c r="B57" s="19">
        <v>19</v>
      </c>
      <c r="C57" s="20">
        <v>15</v>
      </c>
      <c r="D57" s="20">
        <v>13</v>
      </c>
      <c r="E57" s="20">
        <v>18</v>
      </c>
      <c r="F57" s="20">
        <v>13</v>
      </c>
      <c r="G57" s="82">
        <v>29</v>
      </c>
      <c r="H57" s="20">
        <v>21</v>
      </c>
    </row>
    <row r="58" spans="1:8" x14ac:dyDescent="0.25">
      <c r="A58" s="18" t="s">
        <v>41</v>
      </c>
      <c r="B58" s="19">
        <v>144</v>
      </c>
      <c r="C58" s="20">
        <v>8</v>
      </c>
      <c r="D58" s="20">
        <v>123</v>
      </c>
      <c r="E58" s="20">
        <v>9</v>
      </c>
      <c r="F58" s="20">
        <v>11</v>
      </c>
      <c r="G58" s="82">
        <v>9</v>
      </c>
      <c r="H58" s="20">
        <v>101</v>
      </c>
    </row>
    <row r="59" spans="1:8" x14ac:dyDescent="0.25">
      <c r="A59" s="33" t="s">
        <v>42</v>
      </c>
      <c r="B59" s="19">
        <v>6936</v>
      </c>
      <c r="C59" s="20">
        <v>6773</v>
      </c>
      <c r="D59" s="20">
        <v>6004</v>
      </c>
      <c r="E59" s="20">
        <v>6434</v>
      </c>
      <c r="F59" s="20">
        <v>6521</v>
      </c>
      <c r="G59" s="82">
        <v>6405</v>
      </c>
      <c r="H59" s="20">
        <v>5639</v>
      </c>
    </row>
    <row r="60" spans="1:8" x14ac:dyDescent="0.25">
      <c r="A60" s="33" t="s">
        <v>44</v>
      </c>
      <c r="B60" s="19">
        <v>11</v>
      </c>
      <c r="C60" s="20">
        <v>3</v>
      </c>
      <c r="D60" s="20">
        <v>9</v>
      </c>
      <c r="E60" s="20">
        <v>8</v>
      </c>
      <c r="F60" s="20">
        <v>4</v>
      </c>
      <c r="G60" s="82">
        <v>6</v>
      </c>
      <c r="H60" s="20">
        <v>9</v>
      </c>
    </row>
    <row r="61" spans="1:8" x14ac:dyDescent="0.25">
      <c r="A61" s="33" t="s">
        <v>45</v>
      </c>
      <c r="B61" s="19">
        <v>5726</v>
      </c>
      <c r="C61" s="20">
        <v>6081</v>
      </c>
      <c r="D61" s="20">
        <v>6875</v>
      </c>
      <c r="E61" s="20">
        <v>6763</v>
      </c>
      <c r="F61" s="20">
        <v>7010</v>
      </c>
      <c r="G61" s="82">
        <v>7365</v>
      </c>
      <c r="H61" s="20">
        <v>8429</v>
      </c>
    </row>
    <row r="62" spans="1:8" x14ac:dyDescent="0.25">
      <c r="A62" s="9" t="s">
        <v>75</v>
      </c>
      <c r="B62" s="19">
        <v>6</v>
      </c>
      <c r="C62" s="20">
        <v>3</v>
      </c>
      <c r="D62" s="20">
        <v>0</v>
      </c>
      <c r="E62" s="20">
        <v>1</v>
      </c>
      <c r="F62" s="20">
        <v>0</v>
      </c>
      <c r="G62" s="82">
        <v>0</v>
      </c>
      <c r="H62" s="20">
        <v>1</v>
      </c>
    </row>
    <row r="63" spans="1:8" x14ac:dyDescent="0.25">
      <c r="A63" s="18" t="s">
        <v>47</v>
      </c>
      <c r="B63" s="19">
        <v>2812</v>
      </c>
      <c r="C63" s="20">
        <v>4038</v>
      </c>
      <c r="D63" s="20">
        <v>3708</v>
      </c>
      <c r="E63" s="20">
        <v>3203</v>
      </c>
      <c r="F63" s="20">
        <v>2962</v>
      </c>
      <c r="G63" s="82">
        <v>2441</v>
      </c>
      <c r="H63" s="20">
        <v>3027</v>
      </c>
    </row>
    <row r="64" spans="1:8" x14ac:dyDescent="0.25">
      <c r="A64" s="31" t="s">
        <v>48</v>
      </c>
      <c r="B64" s="19">
        <v>61</v>
      </c>
      <c r="C64" s="20">
        <v>38</v>
      </c>
      <c r="D64" s="20">
        <v>28</v>
      </c>
      <c r="E64" s="20">
        <v>32</v>
      </c>
      <c r="F64" s="20">
        <v>29</v>
      </c>
      <c r="G64" s="82">
        <v>23</v>
      </c>
      <c r="H64" s="20">
        <v>31</v>
      </c>
    </row>
    <row r="65" spans="1:8" x14ac:dyDescent="0.25">
      <c r="A65" s="35" t="s">
        <v>49</v>
      </c>
      <c r="B65" s="19">
        <v>205</v>
      </c>
      <c r="C65" s="20">
        <v>16</v>
      </c>
      <c r="D65" s="20">
        <v>12</v>
      </c>
      <c r="E65" s="20">
        <v>5</v>
      </c>
      <c r="F65" s="20">
        <v>15</v>
      </c>
      <c r="G65" s="82">
        <v>8</v>
      </c>
      <c r="H65" s="20">
        <v>22</v>
      </c>
    </row>
    <row r="66" spans="1:8" x14ac:dyDescent="0.25">
      <c r="A66" s="62" t="s">
        <v>50</v>
      </c>
      <c r="B66" s="19">
        <v>99</v>
      </c>
      <c r="C66" s="20">
        <v>102</v>
      </c>
      <c r="D66" s="20">
        <v>76</v>
      </c>
      <c r="E66" s="20">
        <v>92</v>
      </c>
      <c r="F66" s="20">
        <v>82</v>
      </c>
      <c r="G66" s="82">
        <v>129</v>
      </c>
      <c r="H66" s="20">
        <v>141</v>
      </c>
    </row>
    <row r="67" spans="1:8" x14ac:dyDescent="0.25">
      <c r="A67" s="33" t="s">
        <v>51</v>
      </c>
      <c r="B67" s="19">
        <v>123</v>
      </c>
      <c r="C67" s="20">
        <v>84</v>
      </c>
      <c r="D67" s="20">
        <v>75</v>
      </c>
      <c r="E67" s="20">
        <v>81</v>
      </c>
      <c r="F67" s="20">
        <v>113</v>
      </c>
      <c r="G67" s="82">
        <v>125</v>
      </c>
      <c r="H67" s="20">
        <v>181</v>
      </c>
    </row>
    <row r="68" spans="1:8" x14ac:dyDescent="0.25">
      <c r="A68" s="33" t="s">
        <v>76</v>
      </c>
      <c r="B68" s="19">
        <v>998</v>
      </c>
      <c r="C68" s="20">
        <v>223</v>
      </c>
      <c r="D68" s="20">
        <v>64</v>
      </c>
      <c r="E68" s="20">
        <v>78</v>
      </c>
      <c r="F68" s="20">
        <v>8</v>
      </c>
      <c r="G68" s="82">
        <v>3</v>
      </c>
      <c r="H68" s="20">
        <v>0</v>
      </c>
    </row>
    <row r="69" spans="1:8" x14ac:dyDescent="0.25">
      <c r="A69" s="9" t="s">
        <v>43</v>
      </c>
      <c r="B69" s="19">
        <v>20</v>
      </c>
      <c r="C69" s="20">
        <v>56</v>
      </c>
      <c r="D69" s="20">
        <v>3</v>
      </c>
      <c r="E69" s="20">
        <v>0</v>
      </c>
      <c r="F69" s="20">
        <v>8</v>
      </c>
      <c r="G69" s="82">
        <v>18</v>
      </c>
      <c r="H69" s="20">
        <v>43</v>
      </c>
    </row>
    <row r="70" spans="1:8" x14ac:dyDescent="0.25">
      <c r="A70" s="84"/>
      <c r="B70" s="85"/>
      <c r="C70" s="86"/>
      <c r="D70" s="86"/>
      <c r="E70" s="86"/>
      <c r="F70" s="86"/>
      <c r="G70" s="87"/>
      <c r="H70" s="86"/>
    </row>
    <row r="71" spans="1:8" x14ac:dyDescent="0.25">
      <c r="A71" s="41" t="s">
        <v>52</v>
      </c>
    </row>
    <row r="72" spans="1:8" hidden="1" x14ac:dyDescent="0.25"/>
    <row r="73" spans="1:8" hidden="1" x14ac:dyDescent="0.25"/>
    <row r="74" spans="1:8" hidden="1" x14ac:dyDescent="0.25"/>
    <row r="75" spans="1:8" hidden="1" x14ac:dyDescent="0.25"/>
    <row r="76" spans="1:8" hidden="1" x14ac:dyDescent="0.25"/>
    <row r="77" spans="1:8" hidden="1" x14ac:dyDescent="0.25"/>
    <row r="78" spans="1:8" hidden="1" x14ac:dyDescent="0.25"/>
    <row r="79" spans="1:8" hidden="1" x14ac:dyDescent="0.25"/>
    <row r="80" spans="1:8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2:5" hidden="1" x14ac:dyDescent="0.25"/>
    <row r="98" spans="2:5" hidden="1" x14ac:dyDescent="0.25"/>
    <row r="99" spans="2:5" hidden="1" x14ac:dyDescent="0.25"/>
    <row r="100" spans="2:5" hidden="1" x14ac:dyDescent="0.25"/>
    <row r="101" spans="2:5" hidden="1" x14ac:dyDescent="0.25">
      <c r="B101" s="10"/>
      <c r="C101" s="10"/>
      <c r="D101" s="10"/>
      <c r="E101" s="10"/>
    </row>
    <row r="102" spans="2:5" hidden="1" x14ac:dyDescent="0.25">
      <c r="B102" s="10"/>
      <c r="C102" s="10"/>
      <c r="D102" s="10"/>
      <c r="E102" s="10"/>
    </row>
    <row r="103" spans="2:5" hidden="1" x14ac:dyDescent="0.25">
      <c r="B103" s="10"/>
      <c r="C103" s="10"/>
      <c r="D103" s="10"/>
      <c r="E103" s="10"/>
    </row>
    <row r="104" spans="2:5" hidden="1" x14ac:dyDescent="0.25">
      <c r="B104" s="10"/>
      <c r="C104" s="10"/>
      <c r="D104" s="10"/>
      <c r="E104" s="10"/>
    </row>
    <row r="105" spans="2:5" hidden="1" x14ac:dyDescent="0.25">
      <c r="B105" s="10"/>
      <c r="C105" s="10"/>
      <c r="D105" s="10"/>
      <c r="E105" s="10"/>
    </row>
    <row r="106" spans="2:5" hidden="1" x14ac:dyDescent="0.25">
      <c r="B106" s="10"/>
      <c r="C106" s="10"/>
      <c r="D106" s="10"/>
      <c r="E106" s="10"/>
    </row>
    <row r="107" spans="2:5" hidden="1" x14ac:dyDescent="0.25"/>
    <row r="108" spans="2:5" hidden="1" x14ac:dyDescent="0.25"/>
    <row r="109" spans="2:5" hidden="1" x14ac:dyDescent="0.25"/>
    <row r="110" spans="2:5" hidden="1" x14ac:dyDescent="0.25"/>
    <row r="111" spans="2:5" hidden="1" x14ac:dyDescent="0.25"/>
    <row r="112" spans="2:5" hidden="1" x14ac:dyDescent="0.25"/>
    <row r="113" spans="2:5" hidden="1" x14ac:dyDescent="0.25"/>
    <row r="114" spans="2:5" hidden="1" x14ac:dyDescent="0.25"/>
    <row r="115" spans="2:5" hidden="1" x14ac:dyDescent="0.25"/>
    <row r="116" spans="2:5" hidden="1" x14ac:dyDescent="0.25"/>
    <row r="117" spans="2:5" hidden="1" x14ac:dyDescent="0.25"/>
    <row r="118" spans="2:5" hidden="1" x14ac:dyDescent="0.25">
      <c r="B118" s="10"/>
      <c r="C118" s="10"/>
      <c r="D118" s="10"/>
      <c r="E118" s="10"/>
    </row>
    <row r="119" spans="2:5" hidden="1" x14ac:dyDescent="0.25"/>
    <row r="120" spans="2:5" hidden="1" x14ac:dyDescent="0.25"/>
    <row r="121" spans="2:5" hidden="1" x14ac:dyDescent="0.25"/>
    <row r="122" spans="2:5" hidden="1" x14ac:dyDescent="0.25"/>
    <row r="123" spans="2:5" hidden="1" x14ac:dyDescent="0.25"/>
    <row r="124" spans="2:5" hidden="1" x14ac:dyDescent="0.25"/>
    <row r="125" spans="2:5" hidden="1" x14ac:dyDescent="0.25"/>
    <row r="126" spans="2:5" hidden="1" x14ac:dyDescent="0.25"/>
    <row r="127" spans="2:5" hidden="1" x14ac:dyDescent="0.25"/>
    <row r="128" spans="2:5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spans="2:5" hidden="1" x14ac:dyDescent="0.25">
      <c r="B177" s="10"/>
      <c r="C177" s="10"/>
      <c r="D177" s="10"/>
      <c r="E177" s="10"/>
    </row>
    <row r="178" spans="2:5" hidden="1" x14ac:dyDescent="0.25">
      <c r="B178" s="10"/>
      <c r="C178" s="10"/>
      <c r="D178" s="10"/>
      <c r="E178" s="10"/>
    </row>
    <row r="179" spans="2:5" hidden="1" x14ac:dyDescent="0.25"/>
    <row r="180" spans="2:5" hidden="1" x14ac:dyDescent="0.25"/>
    <row r="181" spans="2:5" hidden="1" x14ac:dyDescent="0.25"/>
    <row r="182" spans="2:5" hidden="1" x14ac:dyDescent="0.25"/>
    <row r="183" spans="2:5" hidden="1" x14ac:dyDescent="0.25"/>
    <row r="184" spans="2:5" hidden="1" x14ac:dyDescent="0.25"/>
    <row r="185" spans="2:5" hidden="1" x14ac:dyDescent="0.25"/>
    <row r="186" spans="2:5" hidden="1" x14ac:dyDescent="0.25"/>
    <row r="187" spans="2:5" hidden="1" x14ac:dyDescent="0.25"/>
    <row r="188" spans="2:5" hidden="1" x14ac:dyDescent="0.25"/>
    <row r="189" spans="2:5" hidden="1" x14ac:dyDescent="0.25"/>
    <row r="190" spans="2:5" hidden="1" x14ac:dyDescent="0.25"/>
    <row r="191" spans="2:5" hidden="1" x14ac:dyDescent="0.25"/>
    <row r="192" spans="2:5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</sheetData>
  <sheetProtection selectLockedCells="1" selectUnlockedCells="1"/>
  <mergeCells count="5">
    <mergeCell ref="A3:H3"/>
    <mergeCell ref="A4:H4"/>
    <mergeCell ref="A5:H5"/>
    <mergeCell ref="A6:H6"/>
    <mergeCell ref="A7:H7"/>
  </mergeCells>
  <printOptions horizontalCentered="1" verticalCentered="1"/>
  <pageMargins left="0.98402777777777772" right="0.74791666666666667" top="0" bottom="0" header="0.51180555555555551" footer="0.51180555555555551"/>
  <pageSetup scale="70" firstPageNumber="0" orientation="portrait" horizontalDpi="300" verticalDpi="300" r:id="rId1"/>
  <headerFooter alignWithMargins="0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C-3</vt:lpstr>
      <vt:lpstr>C-4</vt:lpstr>
      <vt:lpstr>C-5</vt:lpstr>
      <vt:lpstr>'C-3'!Área_de_impresión</vt:lpstr>
      <vt:lpstr>'C-4'!Área_de_impresión</vt:lpstr>
      <vt:lpstr>'C-3'!Títulos_a_imprimir</vt:lpstr>
      <vt:lpstr>'C-4'!Títulos_a_imprimir</vt:lpstr>
      <vt:lpstr>'C-5'!Títulos_a_imprimir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jleonce</dc:creator>
  <cp:lastModifiedBy>Carmen Díaz Rojas</cp:lastModifiedBy>
  <dcterms:created xsi:type="dcterms:W3CDTF">2019-05-07T22:15:43Z</dcterms:created>
  <dcterms:modified xsi:type="dcterms:W3CDTF">2020-01-23T14:31:33Z</dcterms:modified>
</cp:coreProperties>
</file>